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Mi PC (PJACOME-ONOFRE)\Documents\18.INSTRUMENTACION AGOSTO-ENERO 2023\MATERIAS\1°Reporte.2022.10.19.Individuales\"/>
    </mc:Choice>
  </mc:AlternateContent>
  <xr:revisionPtr revIDLastSave="0" documentId="13_ncr:1_{D2787259-C4D9-4047-B7E0-372D8BC8FF26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9" l="1"/>
  <c r="C34" i="9"/>
  <c r="C29" i="9"/>
  <c r="A29" i="9"/>
  <c r="C28" i="9"/>
  <c r="A28" i="9"/>
  <c r="C27" i="9"/>
  <c r="A27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C29" i="8"/>
  <c r="A29" i="8"/>
  <c r="C28" i="8"/>
  <c r="A28" i="8"/>
  <c r="C27" i="8"/>
  <c r="A27" i="8"/>
  <c r="A26" i="8"/>
  <c r="A25" i="8"/>
  <c r="A24" i="8"/>
  <c r="A23" i="8"/>
  <c r="A22" i="8"/>
  <c r="A21" i="8"/>
  <c r="A17" i="8"/>
  <c r="A14" i="8"/>
  <c r="G9" i="8"/>
  <c r="B8" i="8"/>
  <c r="A35" i="8" s="1"/>
  <c r="D6" i="8"/>
  <c r="G9" i="7"/>
  <c r="B8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<sst xmlns="http://schemas.openxmlformats.org/spreadsheetml/2006/main" count="126" uniqueCount="52">
  <si>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</si>
  <si>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</si>
  <si>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</si>
  <si>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</si>
  <si>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</si>
  <si>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</si>
  <si>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</si>
  <si>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</si>
  <si>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</si>
  <si>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</si>
  <si>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</si>
  <si>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</si>
  <si>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</si>
  <si>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</si>
  <si>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</si>
  <si>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</si>
  <si>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</si>
  <si>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</si>
  <si>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</si>
  <si>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</si>
  <si>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</si>
  <si>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</si>
  <si>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</si>
  <si>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</si>
  <si>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</si>
  <si>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</si>
  <si>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Jefe de División de Ingeniería en Gestion Empresarial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</si>
  <si>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</si>
  <si>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</si>
  <si>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</si>
  <si>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</si>
  <si>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</si>
  <si>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</si>
  <si>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</si>
  <si>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22/10/22 al 18/11/22</t>
  </si>
  <si>
    <t>19/11/22 al 16/01/23</t>
  </si>
  <si>
    <t>DOCENCIA (preparación de clases, corrección de exámenes, redacción y preparación de material de apoyo a la docencia)</t>
  </si>
  <si>
    <t>EN INGENIERIA INDUSTRIAL</t>
  </si>
  <si>
    <t>MIA. PEDRO JACOME ONOFRE</t>
  </si>
  <si>
    <t>REPORTE GESTIÓN ACADÉMICA Y VINCULACIÓN(Actividad colegiada como integrante del CIIEP)</t>
  </si>
  <si>
    <t>•	Evaluación de los proyectos internos registrados participantes en dichas convocatorias
•	Dar seguimiento a la ejecución de los proyectos de investigación</t>
  </si>
  <si>
    <t xml:space="preserve">participar en el Comité Interno de Evaluación de Proyectos (CIEP) de nuestro plantel, en donde se realizarán diversas funciones </t>
  </si>
  <si>
    <t>Evaluación de los proyectos internos registrados participantes en dichas convocatorias</t>
  </si>
  <si>
    <t>Reuniones de trabajo de manera ordinaria una vez al mes y de manera extraordinaria cuando se requiera un concepto urgente</t>
  </si>
  <si>
    <t>Reporte de evaluacion de proyectos</t>
  </si>
  <si>
    <t>Oficios donde se cita a reunion</t>
  </si>
  <si>
    <t>Evaluación de los proyectos internos registrados participantes en dichas convocatorias
Dar seguimiento a la ejecución de los proyectos de investigación</t>
  </si>
  <si>
    <t>ME. MARTA GABRIELA LIMON OROZCO</t>
  </si>
  <si>
    <t>Jefe de División de Ingeniería industrial</t>
  </si>
  <si>
    <t>MCS. OFELIA ENRIQUEZ ORDAZ</t>
  </si>
  <si>
    <t>DOCENTE DE INGENIERIA INDUSTRIAL</t>
  </si>
  <si>
    <t>NO HAY MAS ACTIVIDADES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</si>
</sst>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zoomScale="110" zoomScaleNormal="110" zoomScaleSheetLayoutView="100" workbookViewId="0">
      <selection activeCell="A26" sqref="A26:F2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17" t="s">
        <v>22</v>
      </c>
      <c r="C1" s="17"/>
      <c r="D1" s="17"/>
      <c r="E1" s="17"/>
      <c r="F1" s="17"/>
      <c r="G1" s="17"/>
    </row>
    <row r="3" spans="1:7" x14ac:dyDescent="0.25">
      <c r="A3" s="25" t="s">
        <v>24</v>
      </c>
      <c r="B3" s="25"/>
      <c r="C3" s="25"/>
      <c r="D3" s="25"/>
      <c r="E3" s="25"/>
      <c r="F3" s="25"/>
      <c r="G3" s="25"/>
    </row>
    <row r="4" spans="1:7" x14ac:dyDescent="0.25">
      <c r="A4" s="2"/>
      <c r="B4" s="2"/>
      <c r="C4" s="2"/>
      <c r="D4" s="2"/>
      <c r="E4" s="2"/>
    </row>
    <row r="5" spans="1:7" x14ac:dyDescent="0.25">
      <c r="A5" s="25" t="s">
        <v>0</v>
      </c>
      <c r="B5" s="25"/>
      <c r="C5" s="25"/>
      <c r="D5" s="25"/>
      <c r="E5" s="25"/>
      <c r="F5" s="25"/>
      <c r="G5" s="25"/>
    </row>
    <row r="6" spans="1:7" x14ac:dyDescent="0.25">
      <c r="A6" s="26" t="s">
        <v>1</v>
      </c>
      <c r="B6" s="26"/>
      <c r="C6" s="26"/>
      <c r="D6" s="29" t="s">
        <v>37</v>
      </c>
      <c r="E6" s="29"/>
      <c r="F6" s="2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38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30" t="s">
        <v>25</v>
      </c>
      <c r="G9" s="30"/>
    </row>
    <row r="11" spans="1:7" ht="31.5" customHeight="1" x14ac:dyDescent="0.25">
      <c r="A11" s="4" t="s">
        <v>4</v>
      </c>
      <c r="B11" s="22" t="s">
        <v>39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5">
      <c r="A14" s="24" t="s">
        <v>41</v>
      </c>
      <c r="B14" s="24"/>
      <c r="C14" s="24"/>
      <c r="D14" s="24"/>
      <c r="E14" s="24"/>
      <c r="F14" s="24"/>
      <c r="G14" s="24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5">
      <c r="A17" s="24" t="s">
        <v>46</v>
      </c>
      <c r="B17" s="24"/>
      <c r="C17" s="24"/>
      <c r="D17" s="24"/>
      <c r="E17" s="24"/>
      <c r="F17" s="24"/>
      <c r="G17" s="24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3" t="s">
        <v>19</v>
      </c>
      <c r="B19" s="23"/>
      <c r="C19" s="23"/>
      <c r="D19" s="23"/>
      <c r="E19" s="23"/>
      <c r="F19" s="23"/>
      <c r="G19" s="23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5">
      <c r="A21" s="18" t="s">
        <v>42</v>
      </c>
      <c r="B21" s="19"/>
      <c r="C21" s="19"/>
      <c r="D21" s="19"/>
      <c r="E21" s="19"/>
      <c r="F21" s="20"/>
      <c r="G21" s="11" t="s">
        <v>27</v>
      </c>
    </row>
    <row r="22" spans="1:7" s="6" customFormat="1" x14ac:dyDescent="0.25">
      <c r="A22" s="36" t="s">
        <v>43</v>
      </c>
      <c r="B22" s="37"/>
      <c r="C22" s="37"/>
      <c r="D22" s="37"/>
      <c r="E22" s="37"/>
      <c r="F22" s="38"/>
      <c r="G22" s="11" t="s">
        <v>27</v>
      </c>
    </row>
    <row r="23" spans="1:7" s="6" customFormat="1" x14ac:dyDescent="0.25">
      <c r="A23" s="18"/>
      <c r="B23" s="19"/>
      <c r="C23" s="19"/>
      <c r="D23" s="19"/>
      <c r="E23" s="19"/>
      <c r="F23" s="20"/>
      <c r="G23" s="11"/>
    </row>
    <row r="24" spans="1:7" s="6" customFormat="1" x14ac:dyDescent="0.25">
      <c r="A24" s="18"/>
      <c r="B24" s="19"/>
      <c r="C24" s="19"/>
      <c r="D24" s="19"/>
      <c r="E24" s="19"/>
      <c r="F24" s="20"/>
      <c r="G24" s="11"/>
    </row>
    <row r="25" spans="1:7" s="6" customFormat="1" x14ac:dyDescent="0.25">
      <c r="A25" s="18"/>
      <c r="B25" s="19"/>
      <c r="C25" s="19"/>
      <c r="D25" s="19"/>
      <c r="E25" s="19"/>
      <c r="F25" s="20"/>
      <c r="G25" s="11"/>
    </row>
    <row r="26" spans="1:7" s="6" customFormat="1" x14ac:dyDescent="0.25">
      <c r="A26" s="18"/>
      <c r="B26" s="19"/>
      <c r="C26" s="19"/>
      <c r="D26" s="19"/>
      <c r="E26" s="19"/>
      <c r="F26" s="20"/>
      <c r="G26" s="11"/>
    </row>
    <row r="27" spans="1:7" s="6" customFormat="1" x14ac:dyDescent="0.25">
      <c r="A27" s="18"/>
      <c r="B27" s="19"/>
      <c r="C27" s="19"/>
      <c r="D27" s="19"/>
      <c r="E27" s="19"/>
      <c r="F27" s="20"/>
      <c r="G27" s="11"/>
    </row>
    <row r="28" spans="1:7" s="6" customFormat="1" x14ac:dyDescent="0.25">
      <c r="A28" s="18"/>
      <c r="B28" s="19"/>
      <c r="C28" s="19"/>
      <c r="D28" s="19"/>
      <c r="E28" s="19"/>
      <c r="F28" s="20"/>
      <c r="G28" s="11"/>
    </row>
    <row r="29" spans="1:7" s="6" customFormat="1" x14ac:dyDescent="0.25">
      <c r="A29" s="18"/>
      <c r="B29" s="19"/>
      <c r="C29" s="19"/>
      <c r="D29" s="19"/>
      <c r="E29" s="19"/>
      <c r="F29" s="20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23" t="s">
        <v>10</v>
      </c>
      <c r="B31" s="23"/>
      <c r="C31" s="23"/>
      <c r="D31" s="23"/>
      <c r="E31" s="23"/>
      <c r="F31" s="23"/>
      <c r="G31" s="23"/>
    </row>
    <row r="32" spans="1:7" s="6" customFormat="1" ht="46.5" customHeight="1" x14ac:dyDescent="0.25">
      <c r="A32" s="28"/>
      <c r="B32" s="28"/>
      <c r="C32" s="28"/>
      <c r="D32" s="28"/>
      <c r="E32" s="28"/>
      <c r="F32" s="28"/>
      <c r="G32" s="28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5" t="str">
        <f>B8</f>
        <v>MIA. PEDRO JACOME ONOFRE</v>
      </c>
      <c r="C35" s="21" t="s">
        <v>15</v>
      </c>
      <c r="D35" s="21"/>
      <c r="E35"/>
      <c r="F35" s="21" t="s">
        <v>15</v>
      </c>
      <c r="G35" s="21"/>
    </row>
    <row r="36" spans="1:7" ht="28.5" customHeight="1" x14ac:dyDescent="0.25">
      <c r="A36" s="9" t="s">
        <v>16</v>
      </c>
      <c r="C36" s="31" t="s">
        <v>26</v>
      </c>
      <c r="D36" s="31"/>
      <c r="F36" s="32" t="s">
        <v>14</v>
      </c>
      <c r="G36" s="32"/>
    </row>
    <row r="38" spans="1:7" x14ac:dyDescent="0.25">
      <c r="A38" s="27" t="s">
        <v>20</v>
      </c>
      <c r="B38" s="27"/>
      <c r="C38" s="27"/>
      <c r="D38" s="27"/>
      <c r="E38" s="27"/>
      <c r="F38" s="27"/>
      <c r="G38" s="27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topLeftCell="A20" zoomScaleNormal="100" zoomScaleSheetLayoutView="100" workbookViewId="0">
      <selection activeCell="C26" sqref="C26:E26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47" t="s">
        <v>23</v>
      </c>
      <c r="C1" s="47"/>
      <c r="D1" s="47"/>
      <c r="E1" s="47"/>
      <c r="F1" s="47"/>
      <c r="G1" s="47"/>
      <c r="H1" s="47"/>
    </row>
    <row r="3" spans="1:8" x14ac:dyDescent="0.25">
      <c r="A3" s="25" t="s">
        <v>24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8" t="s">
        <v>37</v>
      </c>
      <c r="E6" s="48"/>
      <c r="F6" s="4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MIA. PEDRO JACOME ONOFRE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8"/>
      <c r="F9" s="4" t="s">
        <v>11</v>
      </c>
      <c r="G9" s="30" t="str">
        <f>Registro!F9</f>
        <v>SEP 22- ENE 23</v>
      </c>
      <c r="H9" s="30"/>
    </row>
    <row r="11" spans="1:8" ht="31.5" customHeight="1" x14ac:dyDescent="0.25">
      <c r="A11" s="4" t="s">
        <v>4</v>
      </c>
      <c r="B11" s="22" t="s">
        <v>39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">
        <v>41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34.200000000000003" customHeight="1" x14ac:dyDescent="0.25">
      <c r="A17" s="42" t="s">
        <v>40</v>
      </c>
      <c r="B17" s="43"/>
      <c r="C17" s="43"/>
      <c r="D17" s="43"/>
      <c r="E17" s="43"/>
      <c r="F17" s="43"/>
      <c r="G17" s="43"/>
      <c r="H17" s="4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5" t="s">
        <v>7</v>
      </c>
      <c r="B20" s="45"/>
      <c r="C20" s="46" t="s">
        <v>18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5">
      <c r="A21" s="24" t="s">
        <v>42</v>
      </c>
      <c r="B21" s="24"/>
      <c r="C21" s="41" t="s">
        <v>27</v>
      </c>
      <c r="D21" s="41"/>
      <c r="E21" s="41"/>
      <c r="F21" s="36" t="s">
        <v>44</v>
      </c>
      <c r="G21" s="38"/>
      <c r="H21" s="10">
        <v>0.4</v>
      </c>
    </row>
    <row r="22" spans="1:8" s="6" customFormat="1" ht="45" customHeight="1" x14ac:dyDescent="0.25">
      <c r="A22" s="24" t="s">
        <v>43</v>
      </c>
      <c r="B22" s="24"/>
      <c r="C22" s="41" t="s">
        <v>27</v>
      </c>
      <c r="D22" s="41"/>
      <c r="E22" s="41"/>
      <c r="F22" s="24" t="s">
        <v>45</v>
      </c>
      <c r="G22" s="24"/>
      <c r="H22" s="10">
        <v>0.4</v>
      </c>
    </row>
    <row r="23" spans="1:8" s="6" customFormat="1" ht="35.25" customHeight="1" x14ac:dyDescent="0.25">
      <c r="A23" s="24"/>
      <c r="B23" s="24"/>
      <c r="C23" s="41"/>
      <c r="D23" s="41"/>
      <c r="E23" s="41"/>
      <c r="F23" s="16"/>
      <c r="G23" s="16"/>
      <c r="H23" s="10"/>
    </row>
    <row r="24" spans="1:8" s="6" customFormat="1" ht="35.25" customHeight="1" x14ac:dyDescent="0.25">
      <c r="A24" s="24"/>
      <c r="B24" s="24"/>
      <c r="C24" s="41"/>
      <c r="D24" s="41"/>
      <c r="E24" s="41"/>
      <c r="F24" s="40"/>
      <c r="G24" s="40"/>
      <c r="H24" s="10"/>
    </row>
    <row r="25" spans="1:8" s="6" customFormat="1" ht="35.25" customHeight="1" x14ac:dyDescent="0.25">
      <c r="A25" s="24"/>
      <c r="B25" s="24"/>
      <c r="C25" s="41"/>
      <c r="D25" s="41"/>
      <c r="E25" s="41"/>
      <c r="F25" s="40"/>
      <c r="G25" s="40"/>
      <c r="H25" s="10"/>
    </row>
    <row r="26" spans="1:8" s="6" customFormat="1" ht="35.25" customHeight="1" x14ac:dyDescent="0.25">
      <c r="A26" s="24"/>
      <c r="B26" s="24"/>
      <c r="C26" s="41"/>
      <c r="D26" s="41"/>
      <c r="E26" s="41"/>
      <c r="F26" s="24"/>
      <c r="G26" s="24"/>
      <c r="H26" s="10"/>
    </row>
    <row r="27" spans="1:8" s="6" customFormat="1" x14ac:dyDescent="0.25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5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5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5">
      <c r="A32" s="28" t="s">
        <v>51</v>
      </c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 t="s">
        <v>38</v>
      </c>
      <c r="C34" s="22" t="s">
        <v>47</v>
      </c>
      <c r="D34" s="22"/>
      <c r="E34" s="22"/>
      <c r="G34" s="22" t="s">
        <v>49</v>
      </c>
      <c r="H34" s="22"/>
    </row>
    <row r="35" spans="1:8" ht="28.5" customHeight="1" x14ac:dyDescent="0.25">
      <c r="A35" s="49" t="s">
        <v>50</v>
      </c>
      <c r="C35" s="39" t="s">
        <v>48</v>
      </c>
      <c r="D35" s="39"/>
      <c r="E35" s="39"/>
      <c r="G35" s="14" t="s">
        <v>14</v>
      </c>
      <c r="H35" s="14"/>
    </row>
    <row r="37" spans="1:8" ht="24.75" customHeight="1" x14ac:dyDescent="0.25">
      <c r="A37" s="27" t="s">
        <v>21</v>
      </c>
      <c r="B37" s="27"/>
      <c r="C37" s="27"/>
      <c r="D37" s="27"/>
      <c r="E37" s="27"/>
      <c r="F37" s="27"/>
      <c r="G37" s="27"/>
      <c r="H37" s="27"/>
    </row>
  </sheetData>
  <mergeCells count="49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zoomScaleNormal="100" zoomScaleSheetLayoutView="100" workbookViewId="0">
      <selection activeCell="A26" sqref="A26:H2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11.88671875" style="1" customWidth="1"/>
    <col min="7" max="16384" width="11.44140625" style="1"/>
  </cols>
  <sheetData>
    <row r="1" spans="1:8" ht="56.25" customHeight="1" x14ac:dyDescent="0.25">
      <c r="B1" s="47" t="s">
        <v>23</v>
      </c>
      <c r="C1" s="47"/>
      <c r="D1" s="47"/>
      <c r="E1" s="47"/>
      <c r="F1" s="47"/>
      <c r="G1" s="47"/>
      <c r="H1" s="47"/>
    </row>
    <row r="3" spans="1:8" x14ac:dyDescent="0.25">
      <c r="A3" s="25" t="s">
        <v>24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8" t="str">
        <f>Registro!D6</f>
        <v>EN INGENIERIA INDUSTRIAL</v>
      </c>
      <c r="E6" s="48"/>
      <c r="F6" s="4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MIA. PEDRO JACOME ONOFRE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8"/>
      <c r="F9" s="4" t="s">
        <v>11</v>
      </c>
      <c r="G9" s="30" t="str">
        <f>Registro!F9</f>
        <v>SEP 22- ENE 23</v>
      </c>
      <c r="H9" s="30"/>
    </row>
    <row r="11" spans="1:8" x14ac:dyDescent="0.25">
      <c r="A11" s="4" t="s">
        <v>4</v>
      </c>
      <c r="B11" s="21" t="s">
        <v>36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 xml:space="preserve">participar en el Comité Interno de Evaluación de Proyectos (CIEP) de nuestro plantel, en donde se realizarán diversas funciones 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Evaluación de los proyectos internos registrados participantes en dichas convocatorias
Dar seguimiento a la ejecución de los proyectos de investigación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5" t="s">
        <v>7</v>
      </c>
      <c r="B20" s="45"/>
      <c r="C20" s="46" t="s">
        <v>18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5">
      <c r="A21" s="24" t="str">
        <f>Registro!A21</f>
        <v>Evaluación de los proyectos internos registrados participantes en dichas convocatorias</v>
      </c>
      <c r="B21" s="24"/>
      <c r="C21" s="41" t="s">
        <v>34</v>
      </c>
      <c r="D21" s="41"/>
      <c r="E21" s="41"/>
      <c r="F21" s="40" t="s">
        <v>28</v>
      </c>
      <c r="G21" s="40"/>
      <c r="H21" s="10">
        <v>0.66</v>
      </c>
    </row>
    <row r="22" spans="1:8" s="6" customFormat="1" ht="35.25" customHeight="1" x14ac:dyDescent="0.25">
      <c r="A22" s="24" t="str">
        <f>Registro!A22</f>
        <v>Reuniones de trabajo de manera ordinaria una vez al mes y de manera extraordinaria cuando se requiera un concepto urgente</v>
      </c>
      <c r="B22" s="24"/>
      <c r="C22" s="41" t="s">
        <v>34</v>
      </c>
      <c r="D22" s="41"/>
      <c r="E22" s="41"/>
      <c r="F22" s="24" t="s">
        <v>29</v>
      </c>
      <c r="G22" s="24"/>
      <c r="H22" s="10">
        <v>0.66</v>
      </c>
    </row>
    <row r="23" spans="1:8" s="6" customFormat="1" ht="35.25" customHeight="1" x14ac:dyDescent="0.25">
      <c r="A23" s="24">
        <f>Registro!A23</f>
        <v>0</v>
      </c>
      <c r="B23" s="24"/>
      <c r="C23" s="41" t="s">
        <v>34</v>
      </c>
      <c r="D23" s="41"/>
      <c r="E23" s="41"/>
      <c r="F23" s="24" t="s">
        <v>30</v>
      </c>
      <c r="G23" s="24"/>
      <c r="H23" s="10">
        <v>0.66</v>
      </c>
    </row>
    <row r="24" spans="1:8" s="6" customFormat="1" ht="35.25" customHeight="1" x14ac:dyDescent="0.25">
      <c r="A24" s="24">
        <f>Registro!A24</f>
        <v>0</v>
      </c>
      <c r="B24" s="24"/>
      <c r="C24" s="41" t="s">
        <v>34</v>
      </c>
      <c r="D24" s="41"/>
      <c r="E24" s="41"/>
      <c r="F24" s="40" t="s">
        <v>31</v>
      </c>
      <c r="G24" s="40"/>
      <c r="H24" s="10">
        <v>0.66</v>
      </c>
    </row>
    <row r="25" spans="1:8" s="6" customFormat="1" ht="35.25" customHeight="1" x14ac:dyDescent="0.25">
      <c r="A25" s="24">
        <f>Registro!A25</f>
        <v>0</v>
      </c>
      <c r="B25" s="24"/>
      <c r="C25" s="41" t="s">
        <v>34</v>
      </c>
      <c r="D25" s="41"/>
      <c r="E25" s="41"/>
      <c r="F25" s="40" t="s">
        <v>32</v>
      </c>
      <c r="G25" s="40"/>
      <c r="H25" s="10">
        <v>0.66</v>
      </c>
    </row>
    <row r="26" spans="1:8" s="6" customFormat="1" ht="35.25" customHeight="1" x14ac:dyDescent="0.25">
      <c r="A26" s="24">
        <f>Registro!A26</f>
        <v>0</v>
      </c>
      <c r="B26" s="24"/>
      <c r="C26" s="41" t="s">
        <v>34</v>
      </c>
      <c r="D26" s="41"/>
      <c r="E26" s="41"/>
      <c r="F26" s="24" t="s">
        <v>33</v>
      </c>
      <c r="G26" s="24"/>
      <c r="H26" s="10">
        <v>0.66</v>
      </c>
    </row>
    <row r="27" spans="1:8" s="6" customFormat="1" x14ac:dyDescent="0.25">
      <c r="A27" s="40">
        <f>Registro!A27</f>
        <v>0</v>
      </c>
      <c r="B27" s="40"/>
      <c r="C27" s="41">
        <f>Registro!G27</f>
        <v>0</v>
      </c>
      <c r="D27" s="41"/>
      <c r="E27" s="41"/>
      <c r="F27" s="40"/>
      <c r="G27" s="40"/>
      <c r="H27" s="10"/>
    </row>
    <row r="28" spans="1:8" s="6" customFormat="1" x14ac:dyDescent="0.25">
      <c r="A28" s="40">
        <f>Registro!A28</f>
        <v>0</v>
      </c>
      <c r="B28" s="40"/>
      <c r="C28" s="41">
        <f>Registro!G28</f>
        <v>0</v>
      </c>
      <c r="D28" s="41"/>
      <c r="E28" s="41"/>
      <c r="F28" s="40"/>
      <c r="G28" s="40"/>
      <c r="H28" s="10"/>
    </row>
    <row r="29" spans="1:8" s="6" customFormat="1" x14ac:dyDescent="0.25">
      <c r="A29" s="40">
        <f>Registro!A29</f>
        <v>0</v>
      </c>
      <c r="B29" s="40"/>
      <c r="C29" s="41">
        <f>Registro!G29</f>
        <v>0</v>
      </c>
      <c r="D29" s="41"/>
      <c r="E29" s="41"/>
      <c r="F29" s="40"/>
      <c r="G29" s="40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5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1" t="str">
        <f>Registro!C35</f>
        <v>(Nombre y firma)</v>
      </c>
      <c r="D34" s="21"/>
      <c r="E34" s="21"/>
      <c r="G34" s="21" t="str">
        <f>Registro!F35</f>
        <v>(Nombre y firma)</v>
      </c>
      <c r="H34" s="21"/>
    </row>
    <row r="35" spans="1:8" ht="28.5" customHeight="1" x14ac:dyDescent="0.25">
      <c r="A35" s="9" t="str">
        <f>B8</f>
        <v>MIA. PEDRO JACOME ONOFRE</v>
      </c>
      <c r="C35" s="39" t="s">
        <v>17</v>
      </c>
      <c r="D35" s="39"/>
      <c r="E35" s="39"/>
      <c r="G35" s="14" t="s">
        <v>14</v>
      </c>
      <c r="H35" s="14"/>
    </row>
    <row r="37" spans="1:8" ht="24.75" customHeight="1" x14ac:dyDescent="0.25">
      <c r="A37" s="27" t="s">
        <v>21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19" zoomScaleNormal="100" zoomScaleSheetLayoutView="100" workbookViewId="0">
      <selection activeCell="A26" sqref="A26:H2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12.6640625" style="1" customWidth="1"/>
    <col min="7" max="16384" width="11.44140625" style="1"/>
  </cols>
  <sheetData>
    <row r="1" spans="1:8" ht="56.25" customHeight="1" x14ac:dyDescent="0.25">
      <c r="B1" s="47" t="s">
        <v>23</v>
      </c>
      <c r="C1" s="47"/>
      <c r="D1" s="47"/>
      <c r="E1" s="47"/>
      <c r="F1" s="47"/>
      <c r="G1" s="47"/>
      <c r="H1" s="47"/>
    </row>
    <row r="3" spans="1:8" x14ac:dyDescent="0.25">
      <c r="A3" s="25" t="s">
        <v>24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8" t="str">
        <f>Registro!D6</f>
        <v>EN INGENIERIA INDUSTRIAL</v>
      </c>
      <c r="E6" s="48"/>
      <c r="F6" s="4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MIA. PEDRO JACOME ONOFRE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8"/>
      <c r="F9" s="4" t="s">
        <v>11</v>
      </c>
      <c r="G9" s="30" t="str">
        <f>Registro!F9</f>
        <v>SEP 22- ENE 23</v>
      </c>
      <c r="H9" s="30"/>
    </row>
    <row r="11" spans="1:8" x14ac:dyDescent="0.25">
      <c r="A11" s="4" t="s">
        <v>4</v>
      </c>
      <c r="B11" s="21" t="str">
        <f>Registro!B11</f>
        <v>REPORTE GESTIÓN ACADÉMICA Y VINCULACIÓN(Actividad colegiada como integrante del CIIEP)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 xml:space="preserve">participar en el Comité Interno de Evaluación de Proyectos (CIEP) de nuestro plantel, en donde se realizarán diversas funciones 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Evaluación de los proyectos internos registrados participantes en dichas convocatorias
Dar seguimiento a la ejecución de los proyectos de investigación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5" t="s">
        <v>7</v>
      </c>
      <c r="B20" s="45"/>
      <c r="C20" s="46" t="s">
        <v>18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5">
      <c r="A21" s="40" t="str">
        <f>Registro!A21</f>
        <v>Evaluación de los proyectos internos registrados participantes en dichas convocatorias</v>
      </c>
      <c r="B21" s="40"/>
      <c r="C21" s="41" t="s">
        <v>35</v>
      </c>
      <c r="D21" s="41"/>
      <c r="E21" s="41"/>
      <c r="F21" s="40" t="s">
        <v>28</v>
      </c>
      <c r="G21" s="40"/>
      <c r="H21" s="10">
        <v>1</v>
      </c>
    </row>
    <row r="22" spans="1:8" s="6" customFormat="1" x14ac:dyDescent="0.25">
      <c r="A22" s="40" t="str">
        <f>Registro!A22</f>
        <v>Reuniones de trabajo de manera ordinaria una vez al mes y de manera extraordinaria cuando se requiera un concepto urgente</v>
      </c>
      <c r="B22" s="40"/>
      <c r="C22" s="41" t="s">
        <v>35</v>
      </c>
      <c r="D22" s="41"/>
      <c r="E22" s="41"/>
      <c r="F22" s="24" t="s">
        <v>29</v>
      </c>
      <c r="G22" s="24"/>
      <c r="H22" s="10">
        <v>1</v>
      </c>
    </row>
    <row r="23" spans="1:8" s="6" customFormat="1" x14ac:dyDescent="0.25">
      <c r="A23" s="40">
        <f>Registro!A23</f>
        <v>0</v>
      </c>
      <c r="B23" s="40"/>
      <c r="C23" s="41" t="s">
        <v>35</v>
      </c>
      <c r="D23" s="41"/>
      <c r="E23" s="41"/>
      <c r="F23" s="24" t="s">
        <v>30</v>
      </c>
      <c r="G23" s="24"/>
      <c r="H23" s="10">
        <v>1</v>
      </c>
    </row>
    <row r="24" spans="1:8" s="6" customFormat="1" x14ac:dyDescent="0.25">
      <c r="A24" s="40">
        <f>Registro!A24</f>
        <v>0</v>
      </c>
      <c r="B24" s="40"/>
      <c r="C24" s="41" t="s">
        <v>35</v>
      </c>
      <c r="D24" s="41"/>
      <c r="E24" s="41"/>
      <c r="F24" s="40" t="s">
        <v>31</v>
      </c>
      <c r="G24" s="40"/>
      <c r="H24" s="10">
        <v>1</v>
      </c>
    </row>
    <row r="25" spans="1:8" s="6" customFormat="1" x14ac:dyDescent="0.25">
      <c r="A25" s="40">
        <f>Registro!A25</f>
        <v>0</v>
      </c>
      <c r="B25" s="40"/>
      <c r="C25" s="41" t="s">
        <v>35</v>
      </c>
      <c r="D25" s="41"/>
      <c r="E25" s="41"/>
      <c r="F25" s="40" t="s">
        <v>32</v>
      </c>
      <c r="G25" s="40"/>
      <c r="H25" s="10">
        <v>1</v>
      </c>
    </row>
    <row r="26" spans="1:8" s="6" customFormat="1" x14ac:dyDescent="0.25">
      <c r="A26" s="40">
        <f>Registro!A26</f>
        <v>0</v>
      </c>
      <c r="B26" s="40"/>
      <c r="C26" s="41" t="s">
        <v>35</v>
      </c>
      <c r="D26" s="41"/>
      <c r="E26" s="41"/>
      <c r="F26" s="24" t="s">
        <v>33</v>
      </c>
      <c r="G26" s="24"/>
      <c r="H26" s="10">
        <v>1</v>
      </c>
    </row>
    <row r="27" spans="1:8" s="6" customFormat="1" x14ac:dyDescent="0.25">
      <c r="A27" s="40">
        <f>Registro!A27</f>
        <v>0</v>
      </c>
      <c r="B27" s="40"/>
      <c r="C27" s="41">
        <f>Registro!G27</f>
        <v>0</v>
      </c>
      <c r="D27" s="41"/>
      <c r="E27" s="41"/>
      <c r="F27" s="40"/>
      <c r="G27" s="40"/>
      <c r="H27" s="10"/>
    </row>
    <row r="28" spans="1:8" s="6" customFormat="1" x14ac:dyDescent="0.25">
      <c r="A28" s="40">
        <f>Registro!A28</f>
        <v>0</v>
      </c>
      <c r="B28" s="40"/>
      <c r="C28" s="41">
        <f>Registro!G28</f>
        <v>0</v>
      </c>
      <c r="D28" s="41"/>
      <c r="E28" s="41"/>
      <c r="F28" s="40"/>
      <c r="G28" s="40"/>
      <c r="H28" s="10"/>
    </row>
    <row r="29" spans="1:8" s="6" customFormat="1" x14ac:dyDescent="0.25">
      <c r="A29" s="40">
        <f>Registro!A29</f>
        <v>0</v>
      </c>
      <c r="B29" s="40"/>
      <c r="C29" s="41">
        <f>Registro!G29</f>
        <v>0</v>
      </c>
      <c r="D29" s="41"/>
      <c r="E29" s="41"/>
      <c r="F29" s="40"/>
      <c r="G29" s="40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5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1" t="str">
        <f>Registro!C35</f>
        <v>(Nombre y firma)</v>
      </c>
      <c r="D34" s="21"/>
      <c r="E34" s="21"/>
      <c r="G34" s="21" t="str">
        <f>Registro!F35</f>
        <v>(Nombre y firma)</v>
      </c>
      <c r="H34" s="21"/>
    </row>
    <row r="35" spans="1:8" ht="28.5" customHeight="1" x14ac:dyDescent="0.25">
      <c r="A35" s="9" t="str">
        <f>B8</f>
        <v>MIA. PEDRO JACOME ONOFRE</v>
      </c>
      <c r="C35" s="39" t="s">
        <v>17</v>
      </c>
      <c r="D35" s="39"/>
      <c r="E35" s="39"/>
      <c r="G35" s="14" t="s">
        <v>14</v>
      </c>
      <c r="H35" s="14"/>
    </row>
    <row r="37" spans="1:8" ht="24.75" customHeight="1" x14ac:dyDescent="0.25">
      <c r="A37" s="27" t="s">
        <v>21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2022-10-21T04:19:47Z</dcterms:modified>
</cp:coreProperties>
</file>