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il\Downloads\"/>
    </mc:Choice>
  </mc:AlternateContent>
  <xr:revisionPtr revIDLastSave="0" documentId="13_ncr:1_{B848D974-4815-449A-ACFA-7F628BC7ABF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22" l="1"/>
  <c r="N28" i="10"/>
  <c r="M28" i="10"/>
  <c r="N28" i="23"/>
  <c r="M30" i="22"/>
  <c r="A16" i="22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E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<sst xmlns="http://schemas.openxmlformats.org/spreadsheetml/2006/main" count="207" uniqueCount="48">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</sst>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9" width="7.54296875" style="1" customWidth="1"/>
    <col min="10" max="10" width="12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4" ht="13" x14ac:dyDescent="0.3">
      <c r="A10" s="4" t="s">
        <v>46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5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5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5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>
        <f>AVERAGE(M14:M27)</f>
        <v>86</v>
      </c>
      <c r="N28" s="19">
        <f>AVERAGE(N14:N27)</f>
        <v>0.60499999999999998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7" zoomScale="85" zoomScaleNormal="85" zoomScaleSheetLayoutView="100" workbookViewId="0">
      <selection activeCell="O26" sqref="O2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>
        <f t="shared" ref="I14:I30" si="0">(E14-SUM(F14:G14))-K14</f>
        <v>0</v>
      </c>
      <c r="J14" s="10"/>
      <c r="K14" s="9">
        <v>0</v>
      </c>
      <c r="L14" s="10">
        <f t="shared" ref="L14:L19" si="1">K14/E14</f>
        <v>0</v>
      </c>
      <c r="M14" s="9">
        <v>90</v>
      </c>
      <c r="N14" s="15">
        <v>0.9</v>
      </c>
    </row>
    <row r="15" spans="1:14" s="11" customFormat="1" ht="25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5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5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5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5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f>'1'!E17</f>
        <v>20</v>
      </c>
      <c r="F19" s="9">
        <v>20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118</v>
      </c>
      <c r="F30" s="17">
        <f>SUM(F14:F29)</f>
        <v>112</v>
      </c>
      <c r="G30" s="17">
        <f>SUM(G14:G29)</f>
        <v>0</v>
      </c>
      <c r="H30" s="18"/>
      <c r="I30" s="17">
        <f t="shared" si="0"/>
        <v>6</v>
      </c>
      <c r="J30" s="18"/>
      <c r="K30" s="17">
        <f>SUM(K14:K29)</f>
        <v>0</v>
      </c>
      <c r="L30" s="22"/>
      <c r="M30" s="17">
        <f>AVERAGE(M16:M29)</f>
        <v>77</v>
      </c>
      <c r="N30" s="19">
        <f>AVERAGE(N16:N29)</f>
        <v>0.77750000000000008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3">
      <c r="B36" s="29"/>
      <c r="C36" s="29"/>
      <c r="D36" s="29"/>
      <c r="G36" s="43"/>
      <c r="H36" s="43"/>
      <c r="I36" s="43"/>
      <c r="J36" s="43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MIA. PEDRO JACOME ONOFRE</v>
      </c>
      <c r="C39" s="24"/>
      <c r="D39" s="24"/>
      <c r="E39" s="13"/>
      <c r="F39" s="13"/>
      <c r="G39" s="42" t="s">
        <v>34</v>
      </c>
      <c r="H39" s="42"/>
      <c r="I39" s="42"/>
      <c r="J39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21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39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2022-10-07T03:48:27Z</cp:lastPrinted>
  <dcterms:created xsi:type="dcterms:W3CDTF">2021-11-22T14:45:25Z</dcterms:created>
  <dcterms:modified xsi:type="dcterms:W3CDTF">2022-11-08T01:40:38Z</dcterms:modified>
  <cp:category/>
  <cp:contentStatus/>
</cp:coreProperties>
</file>