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16.Individuales\"/>
    </mc:Choice>
  </mc:AlternateContent>
  <xr:revisionPtr revIDLastSave="0" documentId="13_ncr:1_{C4B2D66E-F36B-4965-8335-E1407E0BDDB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<sst xmlns="http://schemas.openxmlformats.org/spreadsheetml/2006/main" count="107" uniqueCount="52">
  <si>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</si>
  <si>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</si>
  <si>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</si>
  <si>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</si>
  <si>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</si>
  <si>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</si>
  <si>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</si>
  <si>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</si>
  <si>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</si>
  <si>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</si>
  <si>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</si>
  <si>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</si>
  <si>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</si>
  <si>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</si>
  <si>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</si>
  <si>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</si>
  <si>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</si>
  <si>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</si>
  <si>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</si>
  <si>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</si>
  <si>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</si>
  <si>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</si>
  <si>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</si>
  <si>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</si>
  <si>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</si>
  <si>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</si>
  <si>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</si>
  <si>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</si>
  <si>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EN INGENIERIA INDUSTRIAL</t>
  </si>
  <si>
    <t>MIA. PEDRO JACOME ONOFRE</t>
  </si>
  <si>
    <t>REPORTE DE INVESTIGACION</t>
  </si>
  <si>
    <t>Elevar la calidad de la educación a través de la  investigación para que los alumnos pertenecientes al sistema de Institutos Tecnológicos Superiores de Educación Tecnológica.</t>
  </si>
  <si>
    <t xml:space="preserve">se revisa el proyecto del residente </t>
  </si>
  <si>
    <t>se realiza avance en los diseños de los prototipos</t>
  </si>
  <si>
    <t>se empieza a realizar redaccion y elaborar el nombre del articulo</t>
  </si>
  <si>
    <t xml:space="preserve">buscar la revista donde se pretende publicar </t>
  </si>
  <si>
    <t>enviar el articulo a revision por la revista seleccionada</t>
  </si>
  <si>
    <t>respuesta de la aceptacion y publicacion del articulo indexado.</t>
  </si>
  <si>
    <t>ME. MARTA GABRIELA LIMON OROZCO</t>
  </si>
  <si>
    <t>Jefe de División de Ingeniería en Ingenieria Industrial</t>
  </si>
  <si>
    <t>MCS. OFELIA ENRIQUEZ ORDAZ</t>
  </si>
  <si>
    <t>hoja de presentacion del anteproyecto de residencia.</t>
  </si>
  <si>
    <t>correo electronico enviado por revista o editorial</t>
  </si>
  <si>
    <t>Jefe de División de Ingeniería Industrial</t>
  </si>
  <si>
    <t>Docente de Ingenieria Industrial</t>
  </si>
  <si>
    <t>Envio de certificados de aceptación y publicacion de articulos indexados</t>
  </si>
  <si>
    <t>Pagina web o link</t>
  </si>
  <si>
    <t>correo electronico</t>
  </si>
  <si>
    <t>Certificado</t>
  </si>
  <si>
    <t xml:space="preserve">
2 articulo indexado que emanan del proyecto financiado por el TecNM presentado por 4 alumnos y 2 maestros de ingenieria industrial y un docente de ingenieria ambiental.</t>
  </si>
  <si>
    <t>Tema redactado</t>
  </si>
  <si>
    <t>redaccion de toda la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</si>
</sst>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28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19" t="s">
        <v>24</v>
      </c>
      <c r="G9" s="19"/>
    </row>
    <row r="11" spans="1:7" ht="31.5" customHeight="1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31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49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32</v>
      </c>
      <c r="B21" s="26"/>
      <c r="C21" s="26"/>
      <c r="D21" s="26"/>
      <c r="E21" s="26"/>
      <c r="F21" s="27"/>
      <c r="G21" s="11">
        <v>44809</v>
      </c>
    </row>
    <row r="22" spans="1:7" s="6" customFormat="1" x14ac:dyDescent="0.25">
      <c r="A22" s="25" t="s">
        <v>33</v>
      </c>
      <c r="B22" s="26"/>
      <c r="C22" s="26"/>
      <c r="D22" s="26"/>
      <c r="E22" s="26"/>
      <c r="F22" s="27"/>
      <c r="G22" s="11">
        <v>44832</v>
      </c>
    </row>
    <row r="23" spans="1:7" s="6" customFormat="1" x14ac:dyDescent="0.25">
      <c r="A23" s="25" t="s">
        <v>34</v>
      </c>
      <c r="B23" s="26"/>
      <c r="C23" s="26"/>
      <c r="D23" s="26"/>
      <c r="E23" s="26"/>
      <c r="F23" s="27"/>
      <c r="G23" s="11">
        <v>44864</v>
      </c>
    </row>
    <row r="24" spans="1:7" s="6" customFormat="1" x14ac:dyDescent="0.25">
      <c r="A24" s="25" t="s">
        <v>35</v>
      </c>
      <c r="B24" s="26"/>
      <c r="C24" s="26"/>
      <c r="D24" s="26"/>
      <c r="E24" s="26"/>
      <c r="F24" s="27"/>
      <c r="G24" s="11">
        <v>44864</v>
      </c>
    </row>
    <row r="25" spans="1:7" s="6" customFormat="1" x14ac:dyDescent="0.25">
      <c r="A25" s="25" t="s">
        <v>36</v>
      </c>
      <c r="B25" s="26"/>
      <c r="C25" s="26"/>
      <c r="D25" s="26"/>
      <c r="E25" s="26"/>
      <c r="F25" s="27"/>
      <c r="G25" s="11">
        <v>44880</v>
      </c>
    </row>
    <row r="26" spans="1:7" s="6" customFormat="1" x14ac:dyDescent="0.25">
      <c r="A26" s="25" t="s">
        <v>37</v>
      </c>
      <c r="B26" s="26"/>
      <c r="C26" s="26"/>
      <c r="D26" s="26"/>
      <c r="E26" s="26"/>
      <c r="F26" s="27"/>
      <c r="G26" s="11">
        <v>44925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0" t="s">
        <v>38</v>
      </c>
      <c r="D37" s="20"/>
      <c r="E37"/>
      <c r="F37" s="21" t="s">
        <v>40</v>
      </c>
      <c r="G37" s="21"/>
    </row>
    <row r="38" spans="1:7" ht="28.5" customHeight="1" x14ac:dyDescent="0.25">
      <c r="A38" s="9" t="s">
        <v>15</v>
      </c>
      <c r="C38" s="30" t="s">
        <v>39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28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SEP 22- ENE 23</v>
      </c>
      <c r="H9" s="19"/>
    </row>
    <row r="11" spans="1:8" ht="31.5" customHeight="1" x14ac:dyDescent="0.25">
      <c r="A11" s="4" t="s">
        <v>4</v>
      </c>
      <c r="B11" s="20" t="str">
        <f>Registro!B11</f>
        <v>REPORTE DE INVESTIGACION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26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 xml:space="preserve">
2 articulo indexado que emanan del proyecto financiado por el TecNM presentado por 4 alumnos y 2 maestros de ingenieria industrial y un docente de ingenieria ambiental.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se revisa el proyecto del residente </v>
      </c>
      <c r="B21" s="17"/>
      <c r="C21" s="37">
        <v>44809</v>
      </c>
      <c r="D21" s="37"/>
      <c r="E21" s="37"/>
      <c r="F21" s="17" t="s">
        <v>41</v>
      </c>
      <c r="G21" s="17"/>
      <c r="H21" s="10">
        <v>0.33</v>
      </c>
    </row>
    <row r="22" spans="1:8" s="6" customFormat="1" ht="35.25" customHeight="1" x14ac:dyDescent="0.25">
      <c r="A22" s="17" t="str">
        <f>Registro!A23</f>
        <v>se empieza a realizar redaccion y elaborar el nombre del articulo</v>
      </c>
      <c r="B22" s="17"/>
      <c r="C22" s="37">
        <v>44832</v>
      </c>
      <c r="D22" s="37"/>
      <c r="E22" s="37"/>
      <c r="F22" s="17" t="s">
        <v>27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 xml:space="preserve">buscar la revista donde se pretende publicar </v>
      </c>
      <c r="B23" s="17"/>
      <c r="C23" s="40">
        <v>44864</v>
      </c>
      <c r="D23" s="40"/>
      <c r="E23" s="40"/>
      <c r="F23" s="17" t="s">
        <v>27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enviar el articulo a revision por la revista seleccionada</v>
      </c>
      <c r="B24" s="17"/>
      <c r="C24" s="40">
        <v>44864</v>
      </c>
      <c r="D24" s="40"/>
      <c r="E24" s="40"/>
      <c r="F24" s="17" t="s">
        <v>42</v>
      </c>
      <c r="G24" s="17"/>
      <c r="H24" s="10">
        <v>0.33</v>
      </c>
    </row>
    <row r="25" spans="1:8" s="6" customFormat="1" ht="35.25" customHeight="1" x14ac:dyDescent="0.25">
      <c r="A25" s="17" t="str">
        <f>Registro!A26</f>
        <v>respuesta de la aceptacion y publicacion del articulo indexado.</v>
      </c>
      <c r="B25" s="17"/>
      <c r="C25" s="40">
        <v>44925</v>
      </c>
      <c r="D25" s="40"/>
      <c r="E25" s="40"/>
      <c r="F25" s="17" t="s">
        <v>42</v>
      </c>
      <c r="G25" s="17"/>
      <c r="H25" s="10">
        <v>0.33</v>
      </c>
    </row>
    <row r="26" spans="1:8" s="6" customFormat="1" ht="35.25" customHeight="1" x14ac:dyDescent="0.25">
      <c r="A26" s="17"/>
      <c r="B26" s="17"/>
      <c r="C26" s="40"/>
      <c r="D26" s="40"/>
      <c r="E26" s="40"/>
      <c r="F26" s="17"/>
      <c r="G26" s="17"/>
      <c r="H26" s="10"/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20" t="str">
        <f>Registro!C37</f>
        <v>ME. MARTA GABRIELA LIMON OROZCO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">
        <v>44</v>
      </c>
      <c r="C36" s="42" t="s">
        <v>43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I5" sqref="I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10937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SEP 22- ENE 23</v>
      </c>
      <c r="H9" s="19"/>
    </row>
    <row r="11" spans="1:8" x14ac:dyDescent="0.25">
      <c r="A11" s="4" t="s">
        <v>4</v>
      </c>
      <c r="B11" s="21" t="str">
        <f>Registro!B11</f>
        <v>REPORTE DE INVESTIGACION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 investigación para que los alumnos pertenecientes al sistema de Institutos Tecnológicos Superiores de Educación Tecnológica.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 xml:space="preserve">
2 articulo indexado que emanan del proyecto financiado por el TecNM presentado por 4 alumnos y 2 maestros de ingenieria industrial y un docente de ingenieria ambiental.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17" t="str">
        <f>Registro!A21</f>
        <v xml:space="preserve">se revisa el proyecto del residente </v>
      </c>
      <c r="B21" s="17"/>
      <c r="C21" s="40">
        <v>44859</v>
      </c>
      <c r="D21" s="40"/>
      <c r="E21" s="40"/>
      <c r="F21" s="41" t="s">
        <v>50</v>
      </c>
      <c r="G21" s="41"/>
      <c r="H21" s="10">
        <v>1</v>
      </c>
    </row>
    <row r="22" spans="1:8" s="6" customFormat="1" ht="35.25" customHeight="1" x14ac:dyDescent="0.25">
      <c r="A22" s="17" t="str">
        <f>Registro!A23</f>
        <v>se empieza a realizar redaccion y elaborar el nombre del articulo</v>
      </c>
      <c r="B22" s="17"/>
      <c r="C22" s="40">
        <v>44859</v>
      </c>
      <c r="D22" s="40"/>
      <c r="E22" s="40"/>
      <c r="F22" s="17" t="s">
        <v>51</v>
      </c>
      <c r="G22" s="17"/>
      <c r="H22" s="10">
        <v>1</v>
      </c>
    </row>
    <row r="23" spans="1:8" s="6" customFormat="1" ht="35.25" customHeight="1" x14ac:dyDescent="0.25">
      <c r="A23" s="17" t="str">
        <f>Registro!A24</f>
        <v xml:space="preserve">buscar la revista donde se pretende publicar </v>
      </c>
      <c r="B23" s="17"/>
      <c r="C23" s="40">
        <v>44864</v>
      </c>
      <c r="D23" s="40"/>
      <c r="E23" s="40"/>
      <c r="F23" s="17" t="s">
        <v>46</v>
      </c>
      <c r="G23" s="17"/>
      <c r="H23" s="10">
        <v>1</v>
      </c>
    </row>
    <row r="24" spans="1:8" s="6" customFormat="1" ht="35.25" customHeight="1" x14ac:dyDescent="0.25">
      <c r="A24" s="17" t="str">
        <f>Registro!A25</f>
        <v>enviar el articulo a revision por la revista seleccionada</v>
      </c>
      <c r="B24" s="17"/>
      <c r="C24" s="40">
        <v>44868</v>
      </c>
      <c r="D24" s="40"/>
      <c r="E24" s="40"/>
      <c r="F24" s="41" t="s">
        <v>47</v>
      </c>
      <c r="G24" s="41"/>
      <c r="H24" s="10">
        <v>1</v>
      </c>
    </row>
    <row r="25" spans="1:8" s="6" customFormat="1" ht="35.25" customHeight="1" x14ac:dyDescent="0.25">
      <c r="A25" s="17" t="str">
        <f>Registro!A26</f>
        <v>respuesta de la aceptacion y publicacion del articulo indexado.</v>
      </c>
      <c r="B25" s="17"/>
      <c r="C25" s="40">
        <v>44869</v>
      </c>
      <c r="D25" s="40"/>
      <c r="E25" s="40"/>
      <c r="F25" s="41" t="s">
        <v>47</v>
      </c>
      <c r="G25" s="41"/>
      <c r="H25" s="10">
        <v>1</v>
      </c>
    </row>
    <row r="26" spans="1:8" s="6" customFormat="1" ht="35.25" customHeight="1" x14ac:dyDescent="0.25">
      <c r="A26" s="17" t="s">
        <v>45</v>
      </c>
      <c r="B26" s="17"/>
      <c r="C26" s="40">
        <v>44872</v>
      </c>
      <c r="D26" s="40"/>
      <c r="E26" s="40"/>
      <c r="F26" s="17" t="s">
        <v>48</v>
      </c>
      <c r="G26" s="17"/>
      <c r="H26" s="10">
        <v>1</v>
      </c>
    </row>
    <row r="27" spans="1:8" s="6" customFormat="1" ht="35.25" customHeight="1" x14ac:dyDescent="0.25">
      <c r="A27" s="17"/>
      <c r="B27" s="17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20" t="str">
        <f>Registro!C37</f>
        <v>ME. MARTA GABRIELA LIMON OROZCO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">
        <v>44</v>
      </c>
      <c r="C36" s="42" t="s">
        <v>43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SEP 22- ENE 23</v>
      </c>
      <c r="H9" s="19"/>
    </row>
    <row r="11" spans="1:8" x14ac:dyDescent="0.25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Elevar la calidad de la educación a través de la  investigación para que los alumnos pertenecientes al sistema de Institutos Tecnológicos Superiores de Educación Tecnológica.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 xml:space="preserve">
2 articulo indexado que emanan del proyecto financiado por el TecNM presentado por 4 alumnos y 2 maestros de ingenieria industrial y un docente de ingenieria ambiental.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3.4" customHeight="1" x14ac:dyDescent="0.25">
      <c r="A21" s="17" t="str">
        <f>Registro!A21</f>
        <v xml:space="preserve">se revisa el proyecto del residente </v>
      </c>
      <c r="B21" s="17"/>
      <c r="C21" s="40"/>
      <c r="D21" s="40"/>
      <c r="E21" s="40"/>
      <c r="F21" s="41"/>
      <c r="G21" s="41"/>
      <c r="H21" s="10"/>
    </row>
    <row r="22" spans="1:8" s="6" customFormat="1" ht="28.2" customHeight="1" x14ac:dyDescent="0.25">
      <c r="A22" s="17" t="str">
        <f>Registro!A23</f>
        <v>se empieza a realizar redaccion y elaborar el nombre del articulo</v>
      </c>
      <c r="B22" s="17"/>
      <c r="C22" s="40"/>
      <c r="D22" s="40"/>
      <c r="E22" s="40"/>
      <c r="F22" s="17"/>
      <c r="G22" s="17"/>
      <c r="H22" s="10"/>
    </row>
    <row r="23" spans="1:8" s="6" customFormat="1" ht="26.4" customHeight="1" x14ac:dyDescent="0.25">
      <c r="A23" s="17" t="str">
        <f>Registro!A24</f>
        <v xml:space="preserve">buscar la revista donde se pretende publicar </v>
      </c>
      <c r="B23" s="17"/>
      <c r="C23" s="40"/>
      <c r="D23" s="40"/>
      <c r="E23" s="40"/>
      <c r="F23" s="17"/>
      <c r="G23" s="17"/>
      <c r="H23" s="10"/>
    </row>
    <row r="24" spans="1:8" s="6" customFormat="1" ht="25.2" customHeight="1" x14ac:dyDescent="0.25">
      <c r="A24" s="17" t="str">
        <f>Registro!A25</f>
        <v>enviar el articulo a revision por la revista seleccionada</v>
      </c>
      <c r="B24" s="17"/>
      <c r="C24" s="40"/>
      <c r="D24" s="40"/>
      <c r="E24" s="40"/>
      <c r="F24" s="41"/>
      <c r="G24" s="41"/>
      <c r="H24" s="10"/>
    </row>
    <row r="25" spans="1:8" s="6" customFormat="1" ht="25.8" customHeight="1" x14ac:dyDescent="0.25">
      <c r="A25" s="17" t="str">
        <f>Registro!A26</f>
        <v>respuesta de la aceptacion y publicacion del articulo indexado.</v>
      </c>
      <c r="B25" s="17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17"/>
      <c r="G26" s="17"/>
      <c r="H26" s="10"/>
    </row>
    <row r="27" spans="1:8" s="6" customFormat="1" x14ac:dyDescent="0.25">
      <c r="A27" s="41"/>
      <c r="B27" s="41"/>
      <c r="C27" s="40"/>
      <c r="D27" s="40"/>
      <c r="E27" s="40"/>
      <c r="F27" s="17"/>
      <c r="G27" s="17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ME. MARTA GABRIELA LIMON OROZCO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tr">
        <f>B8</f>
        <v>MIA. PEDRO JACOME ONOFRE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2022-11-16T19:43:01Z</dcterms:modified>
</cp:coreProperties>
</file>