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3ºReporte.2023.01.16.Individuales\"/>
    </mc:Choice>
  </mc:AlternateContent>
  <xr:revisionPtr revIDLastSave="0" documentId="13_ncr:1_{94E99CE8-66A4-49D4-91EA-3EAB1AFCB17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G9" i="9"/>
  <c r="B8" i="9"/>
  <c r="A35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<sst xmlns="http://schemas.openxmlformats.org/spreadsheetml/2006/main" count="115" uniqueCount="57">
  <si>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</si>
  <si>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</si>
  <si>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</si>
  <si>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</si>
  <si>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</si>
  <si>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</si>
  <si>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</si>
  <si>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</si>
  <si>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</si>
  <si>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</si>
  <si>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</si>
  <si>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</si>
  <si>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</si>
  <si>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</si>
  <si>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</si>
  <si>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</si>
  <si>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</si>
  <si>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</si>
  <si>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</si>
  <si>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</si>
  <si>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</si>
  <si>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</si>
  <si>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</si>
  <si>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</si>
  <si>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</si>
  <si>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</si>
  <si>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EN INGENIERIA INDUSTRIAL</t>
  </si>
  <si>
    <t>MIA. PEDRO JACOME ONOFRE</t>
  </si>
  <si>
    <t>REPORTE DE INVESTIGACION</t>
  </si>
  <si>
    <t>Elevar la calidad de la educación a través de la  investigación para que los alumnos pertenecientes al sistema de Institutos Tecnológicos Superiores de Educación Tecnológica.</t>
  </si>
  <si>
    <t xml:space="preserve">se revisa el proyecto del residente </t>
  </si>
  <si>
    <t>se realiza avance en los diseños de los prototipos</t>
  </si>
  <si>
    <t>se empieza a realizar redaccion y elaborar el nombre del articulo</t>
  </si>
  <si>
    <t xml:space="preserve">buscar la revista donde se pretende publicar </t>
  </si>
  <si>
    <t>enviar el articulo a revision por la revista seleccionada</t>
  </si>
  <si>
    <t>respuesta de la aceptacion y publicacion del articulo indexado.</t>
  </si>
  <si>
    <t>ME. MARTA GABRIELA LIMON OROZCO</t>
  </si>
  <si>
    <t>Jefe de División de Ingeniería en Ingenieria Industrial</t>
  </si>
  <si>
    <t>MCS. OFELIA ENRIQUEZ ORDAZ</t>
  </si>
  <si>
    <t>hoja de presentacion del anteproyecto de residencia.</t>
  </si>
  <si>
    <t>correo electronico enviado por revista o editorial</t>
  </si>
  <si>
    <t>Jefe de División de Ingeniería Industrial</t>
  </si>
  <si>
    <t>Docente de Ingenieria Industrial</t>
  </si>
  <si>
    <t>Envio de certificados de aceptación y publicacion de articulos indexados</t>
  </si>
  <si>
    <t>Pagina web o link</t>
  </si>
  <si>
    <t>correo electronico</t>
  </si>
  <si>
    <t>Certificado</t>
  </si>
  <si>
    <t xml:space="preserve">
2 articulo indexado que emanan del proyecto financiado por el TecNM presentado por 4 alumnos y 2 maestros de ingenieria industrial y un docente de ingenieria ambiental.</t>
  </si>
  <si>
    <t>Tema redactado</t>
  </si>
  <si>
    <t>redaccion de toda la estructura</t>
  </si>
  <si>
    <t>Realizacion de dos prototipos</t>
  </si>
  <si>
    <t>registro de 1 modelo de utilidad ante el IMPI</t>
  </si>
  <si>
    <t>Elaboracion de anteproyecto de tesis profesional para alumnos de proyectos financiados</t>
  </si>
  <si>
    <t>fotografias</t>
  </si>
  <si>
    <t>documento del IMPI</t>
  </si>
  <si>
    <t>Caratula de hoja de presentación.</t>
  </si>
  <si>
    <t>Realizacion de 2 prototipos derivados de un proyecto financiado y el registro de un modelo de utilidad ante el IMPI.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</si>
</sst>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8" t="s">
        <v>26</v>
      </c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5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29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47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30</v>
      </c>
      <c r="B21" s="28"/>
      <c r="C21" s="28"/>
      <c r="D21" s="28"/>
      <c r="E21" s="28"/>
      <c r="F21" s="29"/>
      <c r="G21" s="11">
        <v>44809</v>
      </c>
    </row>
    <row r="22" spans="1:7" s="6" customFormat="1" x14ac:dyDescent="0.25">
      <c r="A22" s="27" t="s">
        <v>31</v>
      </c>
      <c r="B22" s="28"/>
      <c r="C22" s="28"/>
      <c r="D22" s="28"/>
      <c r="E22" s="28"/>
      <c r="F22" s="29"/>
      <c r="G22" s="11">
        <v>44832</v>
      </c>
    </row>
    <row r="23" spans="1:7" s="6" customFormat="1" x14ac:dyDescent="0.25">
      <c r="A23" s="27" t="s">
        <v>32</v>
      </c>
      <c r="B23" s="28"/>
      <c r="C23" s="28"/>
      <c r="D23" s="28"/>
      <c r="E23" s="28"/>
      <c r="F23" s="29"/>
      <c r="G23" s="11">
        <v>44864</v>
      </c>
    </row>
    <row r="24" spans="1:7" s="6" customFormat="1" x14ac:dyDescent="0.25">
      <c r="A24" s="27" t="s">
        <v>33</v>
      </c>
      <c r="B24" s="28"/>
      <c r="C24" s="28"/>
      <c r="D24" s="28"/>
      <c r="E24" s="28"/>
      <c r="F24" s="29"/>
      <c r="G24" s="11">
        <v>44864</v>
      </c>
    </row>
    <row r="25" spans="1:7" s="6" customFormat="1" x14ac:dyDescent="0.25">
      <c r="A25" s="27" t="s">
        <v>34</v>
      </c>
      <c r="B25" s="28"/>
      <c r="C25" s="28"/>
      <c r="D25" s="28"/>
      <c r="E25" s="28"/>
      <c r="F25" s="29"/>
      <c r="G25" s="11">
        <v>44880</v>
      </c>
    </row>
    <row r="26" spans="1:7" s="6" customFormat="1" x14ac:dyDescent="0.25">
      <c r="A26" s="27" t="s">
        <v>35</v>
      </c>
      <c r="B26" s="28"/>
      <c r="C26" s="28"/>
      <c r="D26" s="28"/>
      <c r="E26" s="28"/>
      <c r="F26" s="29"/>
      <c r="G26" s="11">
        <v>44925</v>
      </c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27"/>
      <c r="B31" s="28"/>
      <c r="C31" s="28"/>
      <c r="D31" s="28"/>
      <c r="E31" s="28"/>
      <c r="F31" s="2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2" t="s">
        <v>36</v>
      </c>
      <c r="D37" s="22"/>
      <c r="E37"/>
      <c r="F37" s="23" t="s">
        <v>38</v>
      </c>
      <c r="G37" s="23"/>
    </row>
    <row r="38" spans="1:7" ht="28.5" customHeight="1" x14ac:dyDescent="0.25">
      <c r="A38" s="9" t="s">
        <v>15</v>
      </c>
      <c r="C38" s="32" t="s">
        <v>37</v>
      </c>
      <c r="D38" s="32"/>
      <c r="F38" s="33" t="s">
        <v>14</v>
      </c>
      <c r="G38" s="33"/>
    </row>
    <row r="40" spans="1:7" x14ac:dyDescent="0.25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26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22" t="str">
        <f>Registro!B11</f>
        <v>REPORTE DE 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">
        <v>24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
2 articulo indexado que emanan del proyecto financiado por el TecNM presentado por 4 alumnos y 2 maestros de ingenieria industrial y un docente de ingenieria ambiental.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9" t="str">
        <f>Registro!A21</f>
        <v xml:space="preserve">se revisa el proyecto del residente </v>
      </c>
      <c r="B21" s="19"/>
      <c r="C21" s="39">
        <v>44809</v>
      </c>
      <c r="D21" s="39"/>
      <c r="E21" s="39"/>
      <c r="F21" s="19" t="s">
        <v>39</v>
      </c>
      <c r="G21" s="19"/>
      <c r="H21" s="10">
        <v>0.33</v>
      </c>
    </row>
    <row r="22" spans="1:8" s="6" customFormat="1" ht="35.25" customHeight="1" x14ac:dyDescent="0.25">
      <c r="A22" s="19" t="str">
        <f>Registro!A23</f>
        <v>se empieza a realizar redaccion y elaborar el nombre del articulo</v>
      </c>
      <c r="B22" s="19"/>
      <c r="C22" s="39">
        <v>44832</v>
      </c>
      <c r="D22" s="39"/>
      <c r="E22" s="39"/>
      <c r="F22" s="19" t="s">
        <v>25</v>
      </c>
      <c r="G22" s="19"/>
      <c r="H22" s="10">
        <v>0.33</v>
      </c>
    </row>
    <row r="23" spans="1:8" s="6" customFormat="1" ht="35.25" customHeight="1" x14ac:dyDescent="0.25">
      <c r="A23" s="19" t="str">
        <f>Registro!A24</f>
        <v xml:space="preserve">buscar la revista donde se pretende publicar </v>
      </c>
      <c r="B23" s="19"/>
      <c r="C23" s="42">
        <v>44864</v>
      </c>
      <c r="D23" s="42"/>
      <c r="E23" s="42"/>
      <c r="F23" s="19" t="s">
        <v>25</v>
      </c>
      <c r="G23" s="19"/>
      <c r="H23" s="10">
        <v>0.33</v>
      </c>
    </row>
    <row r="24" spans="1:8" s="6" customFormat="1" ht="35.25" customHeight="1" x14ac:dyDescent="0.25">
      <c r="A24" s="19" t="str">
        <f>Registro!A25</f>
        <v>enviar el articulo a revision por la revista seleccionada</v>
      </c>
      <c r="B24" s="19"/>
      <c r="C24" s="42">
        <v>44864</v>
      </c>
      <c r="D24" s="42"/>
      <c r="E24" s="42"/>
      <c r="F24" s="19" t="s">
        <v>40</v>
      </c>
      <c r="G24" s="19"/>
      <c r="H24" s="10">
        <v>0.33</v>
      </c>
    </row>
    <row r="25" spans="1:8" s="6" customFormat="1" ht="35.25" customHeight="1" x14ac:dyDescent="0.25">
      <c r="A25" s="19" t="str">
        <f>Registro!A26</f>
        <v>respuesta de la aceptacion y publicacion del articulo indexado.</v>
      </c>
      <c r="B25" s="19"/>
      <c r="C25" s="42">
        <v>44925</v>
      </c>
      <c r="D25" s="42"/>
      <c r="E25" s="42"/>
      <c r="F25" s="19" t="s">
        <v>40</v>
      </c>
      <c r="G25" s="19"/>
      <c r="H25" s="10">
        <v>0.33</v>
      </c>
    </row>
    <row r="26" spans="1:8" s="6" customFormat="1" ht="35.25" customHeight="1" x14ac:dyDescent="0.25">
      <c r="A26" s="19"/>
      <c r="B26" s="19"/>
      <c r="C26" s="42"/>
      <c r="D26" s="42"/>
      <c r="E26" s="42"/>
      <c r="F26" s="19"/>
      <c r="G26" s="19"/>
      <c r="H26" s="10"/>
    </row>
    <row r="27" spans="1:8" s="6" customFormat="1" ht="35.25" customHeight="1" x14ac:dyDescent="0.25">
      <c r="A27" s="19"/>
      <c r="B27" s="19"/>
      <c r="C27" s="42"/>
      <c r="D27" s="42"/>
      <c r="E27" s="42"/>
      <c r="F27" s="19"/>
      <c r="G27" s="19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27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">
        <v>42</v>
      </c>
      <c r="C36" s="44" t="s">
        <v>41</v>
      </c>
      <c r="D36" s="44"/>
      <c r="E36" s="44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I5" sqref="I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10937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INGENIERIA 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3" t="str">
        <f>Registro!B11</f>
        <v>REPORTE DE INVESTIGACION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Elevar la calidad de la educación a través de la  investigación para que los alumnos pertenecientes al sistema de Institutos Tecnológicos Superiores de Educación Tecnológica.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
2 articulo indexado que emanan del proyecto financiado por el TecNM presentado por 4 alumnos y 2 maestros de ingenieria industrial y un docente de ingenieria ambiental.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9" t="str">
        <f>Registro!A21</f>
        <v xml:space="preserve">se revisa el proyecto del residente </v>
      </c>
      <c r="B21" s="19"/>
      <c r="C21" s="42">
        <v>44859</v>
      </c>
      <c r="D21" s="42"/>
      <c r="E21" s="42"/>
      <c r="F21" s="43" t="s">
        <v>48</v>
      </c>
      <c r="G21" s="43"/>
      <c r="H21" s="10">
        <v>1</v>
      </c>
    </row>
    <row r="22" spans="1:8" s="6" customFormat="1" ht="35.25" customHeight="1" x14ac:dyDescent="0.25">
      <c r="A22" s="19" t="str">
        <f>Registro!A23</f>
        <v>se empieza a realizar redaccion y elaborar el nombre del articulo</v>
      </c>
      <c r="B22" s="19"/>
      <c r="C22" s="42">
        <v>44859</v>
      </c>
      <c r="D22" s="42"/>
      <c r="E22" s="42"/>
      <c r="F22" s="19" t="s">
        <v>49</v>
      </c>
      <c r="G22" s="19"/>
      <c r="H22" s="10">
        <v>1</v>
      </c>
    </row>
    <row r="23" spans="1:8" s="6" customFormat="1" ht="35.25" customHeight="1" x14ac:dyDescent="0.25">
      <c r="A23" s="19" t="str">
        <f>Registro!A24</f>
        <v xml:space="preserve">buscar la revista donde se pretende publicar </v>
      </c>
      <c r="B23" s="19"/>
      <c r="C23" s="42">
        <v>44864</v>
      </c>
      <c r="D23" s="42"/>
      <c r="E23" s="42"/>
      <c r="F23" s="19" t="s">
        <v>44</v>
      </c>
      <c r="G23" s="19"/>
      <c r="H23" s="10">
        <v>1</v>
      </c>
    </row>
    <row r="24" spans="1:8" s="6" customFormat="1" ht="35.25" customHeight="1" x14ac:dyDescent="0.25">
      <c r="A24" s="19" t="str">
        <f>Registro!A25</f>
        <v>enviar el articulo a revision por la revista seleccionada</v>
      </c>
      <c r="B24" s="19"/>
      <c r="C24" s="42">
        <v>44868</v>
      </c>
      <c r="D24" s="42"/>
      <c r="E24" s="42"/>
      <c r="F24" s="43" t="s">
        <v>45</v>
      </c>
      <c r="G24" s="43"/>
      <c r="H24" s="10">
        <v>1</v>
      </c>
    </row>
    <row r="25" spans="1:8" s="6" customFormat="1" ht="35.25" customHeight="1" x14ac:dyDescent="0.25">
      <c r="A25" s="19" t="str">
        <f>Registro!A26</f>
        <v>respuesta de la aceptacion y publicacion del articulo indexado.</v>
      </c>
      <c r="B25" s="19"/>
      <c r="C25" s="42">
        <v>44869</v>
      </c>
      <c r="D25" s="42"/>
      <c r="E25" s="42"/>
      <c r="F25" s="43" t="s">
        <v>45</v>
      </c>
      <c r="G25" s="43"/>
      <c r="H25" s="10">
        <v>1</v>
      </c>
    </row>
    <row r="26" spans="1:8" s="6" customFormat="1" ht="35.25" customHeight="1" x14ac:dyDescent="0.25">
      <c r="A26" s="19" t="s">
        <v>43</v>
      </c>
      <c r="B26" s="19"/>
      <c r="C26" s="42">
        <v>44872</v>
      </c>
      <c r="D26" s="42"/>
      <c r="E26" s="42"/>
      <c r="F26" s="19" t="s">
        <v>46</v>
      </c>
      <c r="G26" s="19"/>
      <c r="H26" s="10">
        <v>1</v>
      </c>
    </row>
    <row r="27" spans="1:8" s="6" customFormat="1" ht="35.25" customHeight="1" x14ac:dyDescent="0.25">
      <c r="A27" s="19"/>
      <c r="B27" s="19"/>
      <c r="C27" s="42"/>
      <c r="D27" s="42"/>
      <c r="E27" s="42"/>
      <c r="F27" s="19"/>
      <c r="G27" s="19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27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">
        <v>42</v>
      </c>
      <c r="C36" s="44" t="s">
        <v>41</v>
      </c>
      <c r="D36" s="44"/>
      <c r="E36" s="44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INGENIERIA 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3" t="s">
        <v>28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Elevar la calidad de la educación a través de la  investigación para que los alumnos pertenecientes al sistema de Institutos Tecnológicos Superiores de Educación Tecnológica.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">
        <v>56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3.4" customHeight="1" x14ac:dyDescent="0.25">
      <c r="A21" s="19" t="s">
        <v>50</v>
      </c>
      <c r="B21" s="19"/>
      <c r="C21" s="42">
        <v>44942</v>
      </c>
      <c r="D21" s="42"/>
      <c r="E21" s="42"/>
      <c r="F21" s="43" t="s">
        <v>53</v>
      </c>
      <c r="G21" s="43"/>
      <c r="H21" s="10">
        <v>1</v>
      </c>
    </row>
    <row r="22" spans="1:8" s="6" customFormat="1" ht="28.2" customHeight="1" x14ac:dyDescent="0.25">
      <c r="A22" s="19" t="s">
        <v>51</v>
      </c>
      <c r="B22" s="19"/>
      <c r="C22" s="42">
        <v>44917</v>
      </c>
      <c r="D22" s="42"/>
      <c r="E22" s="42"/>
      <c r="F22" s="19" t="s">
        <v>54</v>
      </c>
      <c r="G22" s="19"/>
      <c r="H22" s="10">
        <v>1</v>
      </c>
    </row>
    <row r="23" spans="1:8" s="6" customFormat="1" ht="26.4" customHeight="1" x14ac:dyDescent="0.25">
      <c r="A23" s="19" t="s">
        <v>52</v>
      </c>
      <c r="B23" s="19"/>
      <c r="C23" s="42">
        <v>44942</v>
      </c>
      <c r="D23" s="42"/>
      <c r="E23" s="42"/>
      <c r="F23" s="19" t="s">
        <v>55</v>
      </c>
      <c r="G23" s="19"/>
      <c r="H23" s="10">
        <v>1</v>
      </c>
    </row>
    <row r="24" spans="1:8" s="6" customFormat="1" ht="25.2" customHeight="1" x14ac:dyDescent="0.25">
      <c r="A24" s="19"/>
      <c r="B24" s="19"/>
      <c r="C24" s="42"/>
      <c r="D24" s="42"/>
      <c r="E24" s="42"/>
      <c r="F24" s="43"/>
      <c r="G24" s="43"/>
      <c r="H24" s="10"/>
    </row>
    <row r="25" spans="1:8" s="6" customFormat="1" ht="25.8" customHeight="1" x14ac:dyDescent="0.25">
      <c r="A25" s="19"/>
      <c r="B25" s="19"/>
      <c r="C25" s="42"/>
      <c r="D25" s="42"/>
      <c r="E25" s="42"/>
      <c r="F25" s="43"/>
      <c r="G25" s="43"/>
      <c r="H25" s="10"/>
    </row>
    <row r="26" spans="1:8" s="6" customFormat="1" x14ac:dyDescent="0.25">
      <c r="A26" s="43"/>
      <c r="B26" s="43"/>
      <c r="C26" s="42"/>
      <c r="D26" s="42"/>
      <c r="E26" s="42"/>
      <c r="F26" s="19"/>
      <c r="G26" s="19"/>
      <c r="H26" s="10"/>
    </row>
    <row r="27" spans="1:8" s="6" customFormat="1" x14ac:dyDescent="0.25">
      <c r="A27" s="43"/>
      <c r="B27" s="43"/>
      <c r="C27" s="42"/>
      <c r="D27" s="42"/>
      <c r="E27" s="42"/>
      <c r="F27" s="19"/>
      <c r="G27" s="19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MIA. PEDRO JACOME ONOFRE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16" t="s">
        <v>42</v>
      </c>
      <c r="C36" s="44" t="s">
        <v>41</v>
      </c>
      <c r="D36" s="44"/>
      <c r="E36" s="44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2023-01-17T04:25:42Z</dcterms:modified>
</cp:coreProperties>
</file>