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Mi PC (PJACOME-ONOFRE)\Documents\18.INSTRUMENTACION AGOSTO-ENERO 2023\MATERIAS\3ºReporte.2023.01.16.Individuales\"/>
    </mc:Choice>
  </mc:AlternateContent>
  <xr:revisionPtr revIDLastSave="0" documentId="13_ncr:1_{6FDE69B4-D6CA-4595-B872-B1E57AF08D86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A14" i="9"/>
  <c r="G35" i="9"/>
  <c r="C35" i="9"/>
  <c r="A28" i="9"/>
  <c r="A27" i="9"/>
  <c r="A26" i="9"/>
  <c r="A25" i="9"/>
  <c r="A24" i="9"/>
  <c r="A23" i="9"/>
  <c r="A22" i="9"/>
  <c r="A21" i="9"/>
  <c r="A17" i="9"/>
  <c r="G9" i="9"/>
  <c r="B8" i="9"/>
  <c r="A35" i="9" s="1"/>
  <c r="D6" i="9"/>
  <c r="G35" i="8"/>
  <c r="C35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35" i="7"/>
  <c r="C35" i="7"/>
  <c r="A25" i="7"/>
  <c r="A24" i="7"/>
  <c r="A23" i="7"/>
  <c r="A22" i="7"/>
  <c r="A21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<sst xmlns="http://schemas.openxmlformats.org/spreadsheetml/2006/main" count="144" uniqueCount="65">
  <si>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</si>
  <si>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</si>
  <si>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</si>
  <si>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</si>
  <si>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</si>
  <si>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</si>
  <si>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</si>
  <si>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</si>
  <si>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</si>
  <si>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</si>
  <si>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</si>
  <si>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</si>
  <si>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</si>
  <si>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</si>
  <si>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</si>
  <si>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</si>
  <si>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</si>
  <si>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</si>
  <si>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</si>
  <si>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</si>
  <si>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</si>
  <si>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</si>
  <si>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</si>
  <si>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</si>
  <si>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TUTORIA Y DIRECCIÓN INDIVIDUALIZADA (Tutoria grupal)</t>
  </si>
  <si>
    <t>EN INGENIERIA INDUSTRIAL</t>
  </si>
  <si>
    <t>MIA. PEDRO JACOME ONOFRE</t>
  </si>
  <si>
    <t>ME. MARTA GABRIELA LIMON OROZCO</t>
  </si>
  <si>
    <t>Jefe de División de Ingeniería en Ingenieria Industrial</t>
  </si>
  <si>
    <t>MCS. OFELIA ENRIQUEZ ORDAZ</t>
  </si>
  <si>
    <t>Jefe de División de Ingeniería Industrial</t>
  </si>
  <si>
    <t>REPORTE TUTORÍA Y DIRECCIÓN INDIVIDUALIZADA (Asesor de residencias)</t>
  </si>
  <si>
    <t>Es asesorar las actividades del residente para que realice un trabajo de calidad y pueda dar el seguimiento para una titulación integral.</t>
  </si>
  <si>
    <t>1 informe técnico por residente, hay 10 residentes para el semestre Septiembre 2022-enero 2023</t>
  </si>
  <si>
    <t>1 informe técnico por residente, hay 10 residentes para el semestre SEPTIEMBRE 2022-ENERO 2023</t>
  </si>
  <si>
    <t>Verificar cronograma de actividades y asesorar al residente, en como estructurar sus actividades</t>
  </si>
  <si>
    <t>Verificar la construccion de objetivos, justificación, marco teorico</t>
  </si>
  <si>
    <t>Enviar correciones y reportar a jefatura en primer reporte de proyectos</t>
  </si>
  <si>
    <t xml:space="preserve">en el segundo reporte verificar el desarrollo y avance de su proyecto, </t>
  </si>
  <si>
    <t>enviar correciones de aplicaciones de tecnicas y metodologias dependiendo el problema a desarrollar</t>
  </si>
  <si>
    <t>verificar la terminacion de correcciones y liberar en segundo reporte</t>
  </si>
  <si>
    <t>Verificar el tercer reporte, donde al alumno redacta los resultados de su residencia progesional</t>
  </si>
  <si>
    <t>se programa reunion con el alumno para revisión del trabajo final y poder analizar posibles correciones</t>
  </si>
  <si>
    <t>por ultimo, se analizan las citas, referencias, conclusiones, u otros detalles.</t>
  </si>
  <si>
    <t>Formato de evalñuacion de primer reporte sellada y firmada</t>
  </si>
  <si>
    <t>Docente de Ingenieria Industrial</t>
  </si>
  <si>
    <t>MIA. PEDRO JÁCOME ONOFRE</t>
  </si>
  <si>
    <t xml:space="preserve">Entregado los reportes en tiempo y forma de los residentes. </t>
  </si>
  <si>
    <t>Formato de evaluacion de primer reporte sellada y firmada</t>
  </si>
  <si>
    <t>Formato de avance</t>
  </si>
  <si>
    <t>Documento en word</t>
  </si>
  <si>
    <t>Formato de evaluacion de segundo reporte</t>
  </si>
  <si>
    <t>20/09/2022 al 05/01/2023</t>
  </si>
  <si>
    <t>11 de Nov. 2022</t>
  </si>
  <si>
    <t>12 de Nov. 2022</t>
  </si>
  <si>
    <t>14 de Nov. 2022</t>
  </si>
  <si>
    <t>10 de Dic. 2022</t>
  </si>
  <si>
    <t>11 de Dic. 2022</t>
  </si>
  <si>
    <t>12 de Dic. 2022</t>
  </si>
  <si>
    <t>15 de Dic.2022</t>
  </si>
  <si>
    <t>16 de Dic.2022</t>
  </si>
  <si>
    <t>correo electronico</t>
  </si>
  <si>
    <t>captura en word</t>
  </si>
  <si>
    <t>aviso por whatsapp</t>
  </si>
  <si>
    <t>uso de mendeley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</si>
</sst>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5" zoomScale="110" zoomScaleNormal="110" zoomScaleSheetLayoutView="100" workbookViewId="0">
      <selection activeCell="A24" sqref="A24:F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4" t="s">
        <v>20</v>
      </c>
      <c r="C1" s="34"/>
      <c r="D1" s="34"/>
      <c r="E1" s="34"/>
      <c r="F1" s="34"/>
      <c r="G1" s="34"/>
    </row>
    <row r="3" spans="1:7" x14ac:dyDescent="0.25">
      <c r="A3" s="33" t="s">
        <v>22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2" t="s">
        <v>1</v>
      </c>
      <c r="B6" s="32"/>
      <c r="C6" s="32"/>
      <c r="D6" s="19" t="s">
        <v>25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26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21" t="s">
        <v>23</v>
      </c>
      <c r="G9" s="21"/>
    </row>
    <row r="11" spans="1:7" ht="31.5" customHeight="1" x14ac:dyDescent="0.25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5">
      <c r="A14" s="20" t="s">
        <v>32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34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35</v>
      </c>
      <c r="B21" s="30"/>
      <c r="C21" s="30"/>
      <c r="D21" s="30"/>
      <c r="E21" s="30"/>
      <c r="F21" s="31"/>
      <c r="G21" s="11" t="s">
        <v>52</v>
      </c>
    </row>
    <row r="22" spans="1:7" s="6" customFormat="1" x14ac:dyDescent="0.25">
      <c r="A22" s="29" t="s">
        <v>36</v>
      </c>
      <c r="B22" s="30"/>
      <c r="C22" s="30"/>
      <c r="D22" s="30"/>
      <c r="E22" s="30"/>
      <c r="F22" s="31"/>
      <c r="G22" s="11" t="s">
        <v>52</v>
      </c>
    </row>
    <row r="23" spans="1:7" s="6" customFormat="1" x14ac:dyDescent="0.25">
      <c r="A23" s="29" t="s">
        <v>37</v>
      </c>
      <c r="B23" s="30"/>
      <c r="C23" s="30"/>
      <c r="D23" s="30"/>
      <c r="E23" s="30"/>
      <c r="F23" s="31"/>
      <c r="G23" s="11" t="s">
        <v>52</v>
      </c>
    </row>
    <row r="24" spans="1:7" s="6" customFormat="1" x14ac:dyDescent="0.25">
      <c r="A24" s="29" t="s">
        <v>38</v>
      </c>
      <c r="B24" s="30"/>
      <c r="C24" s="30"/>
      <c r="D24" s="30"/>
      <c r="E24" s="30"/>
      <c r="F24" s="31"/>
      <c r="G24" s="11" t="s">
        <v>52</v>
      </c>
    </row>
    <row r="25" spans="1:7" s="6" customFormat="1" x14ac:dyDescent="0.25">
      <c r="A25" s="29" t="s">
        <v>39</v>
      </c>
      <c r="B25" s="30"/>
      <c r="C25" s="30"/>
      <c r="D25" s="30"/>
      <c r="E25" s="30"/>
      <c r="F25" s="31"/>
      <c r="G25" s="11" t="s">
        <v>52</v>
      </c>
    </row>
    <row r="26" spans="1:7" s="6" customFormat="1" x14ac:dyDescent="0.25">
      <c r="A26" s="29" t="s">
        <v>40</v>
      </c>
      <c r="B26" s="30"/>
      <c r="C26" s="30"/>
      <c r="D26" s="30"/>
      <c r="E26" s="30"/>
      <c r="F26" s="31"/>
      <c r="G26" s="11" t="s">
        <v>52</v>
      </c>
    </row>
    <row r="27" spans="1:7" s="6" customFormat="1" x14ac:dyDescent="0.25">
      <c r="A27" s="29" t="s">
        <v>41</v>
      </c>
      <c r="B27" s="30"/>
      <c r="C27" s="30"/>
      <c r="D27" s="30"/>
      <c r="E27" s="30"/>
      <c r="F27" s="31"/>
      <c r="G27" s="11" t="s">
        <v>52</v>
      </c>
    </row>
    <row r="28" spans="1:7" s="6" customFormat="1" x14ac:dyDescent="0.25">
      <c r="A28" s="29" t="s">
        <v>42</v>
      </c>
      <c r="B28" s="30"/>
      <c r="C28" s="30"/>
      <c r="D28" s="30"/>
      <c r="E28" s="30"/>
      <c r="F28" s="31"/>
      <c r="G28" s="11" t="s">
        <v>52</v>
      </c>
    </row>
    <row r="29" spans="1:7" s="6" customFormat="1" x14ac:dyDescent="0.25">
      <c r="A29" s="29" t="s">
        <v>43</v>
      </c>
      <c r="B29" s="30"/>
      <c r="C29" s="30"/>
      <c r="D29" s="30"/>
      <c r="E29" s="30"/>
      <c r="F29" s="31"/>
      <c r="G29" s="11" t="s">
        <v>52</v>
      </c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29"/>
      <c r="B31" s="30"/>
      <c r="C31" s="30"/>
      <c r="D31" s="30"/>
      <c r="E31" s="30"/>
      <c r="F31" s="31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7" t="s">
        <v>10</v>
      </c>
      <c r="B33" s="17"/>
      <c r="C33" s="17"/>
      <c r="D33" s="17"/>
      <c r="E33" s="17"/>
      <c r="F33" s="17"/>
      <c r="G33" s="17"/>
    </row>
    <row r="34" spans="1:7" s="6" customFormat="1" ht="46.5" customHeight="1" x14ac:dyDescent="0.25">
      <c r="A34" s="18"/>
      <c r="B34" s="18"/>
      <c r="C34" s="18"/>
      <c r="D34" s="18"/>
      <c r="E34" s="18"/>
      <c r="F34" s="18"/>
      <c r="G34" s="1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MIA. PEDRO JACOME ONOFRE</v>
      </c>
      <c r="C37" s="22" t="s">
        <v>27</v>
      </c>
      <c r="D37" s="22"/>
      <c r="E37"/>
      <c r="F37" s="24" t="s">
        <v>29</v>
      </c>
      <c r="G37" s="24"/>
    </row>
    <row r="38" spans="1:7" ht="28.5" customHeight="1" x14ac:dyDescent="0.25">
      <c r="A38" s="9" t="s">
        <v>15</v>
      </c>
      <c r="C38" s="23" t="s">
        <v>28</v>
      </c>
      <c r="D38" s="23"/>
      <c r="F38" s="25" t="s">
        <v>14</v>
      </c>
      <c r="G38" s="25"/>
    </row>
    <row r="40" spans="1:7" x14ac:dyDescent="0.25">
      <c r="A40" s="16" t="s">
        <v>18</v>
      </c>
      <c r="B40" s="16"/>
      <c r="C40" s="16"/>
      <c r="D40" s="16"/>
      <c r="E40" s="16"/>
      <c r="F40" s="16"/>
      <c r="G40" s="16"/>
    </row>
  </sheetData>
  <mergeCells count="33">
    <mergeCell ref="A24:F24"/>
    <mergeCell ref="A6:C6"/>
    <mergeCell ref="A5:G5"/>
    <mergeCell ref="A23:F23"/>
    <mergeCell ref="B1:E1"/>
    <mergeCell ref="F1:G1"/>
    <mergeCell ref="A22:F22"/>
    <mergeCell ref="B8:G8"/>
    <mergeCell ref="B11:G11"/>
    <mergeCell ref="A13:G13"/>
    <mergeCell ref="A14:G14"/>
    <mergeCell ref="A3:G3"/>
    <mergeCell ref="A25:F25"/>
    <mergeCell ref="A26:F26"/>
    <mergeCell ref="A27:F27"/>
    <mergeCell ref="A28:F28"/>
    <mergeCell ref="A29:F29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0:F30"/>
    <mergeCell ref="A31:F31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2" t="s">
        <v>1</v>
      </c>
      <c r="B6" s="32"/>
      <c r="C6" s="32"/>
      <c r="D6" s="36" t="s">
        <v>25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MIA. PEDRO JACOME ONOFRE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5">
      <c r="A11" s="4" t="s">
        <v>4</v>
      </c>
      <c r="B11" s="22" t="s">
        <v>31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">
        <v>32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">
        <v>33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20" t="str">
        <f>Registro!A21</f>
        <v>Verificar cronograma de actividades y asesorar al residente, en como estructurar sus actividades</v>
      </c>
      <c r="B21" s="20"/>
      <c r="C21" s="37">
        <v>44824</v>
      </c>
      <c r="D21" s="38">
        <v>44824</v>
      </c>
      <c r="E21" s="39">
        <v>44824</v>
      </c>
      <c r="F21" s="40" t="s">
        <v>48</v>
      </c>
      <c r="G21" s="41"/>
      <c r="H21" s="10">
        <v>0.33</v>
      </c>
    </row>
    <row r="22" spans="1:8" s="6" customFormat="1" ht="36" customHeight="1" x14ac:dyDescent="0.25">
      <c r="A22" s="20" t="str">
        <f>Registro!A23</f>
        <v>Enviar correciones y reportar a jefatura en primer reporte de proyectos</v>
      </c>
      <c r="B22" s="20"/>
      <c r="C22" s="44">
        <v>44834</v>
      </c>
      <c r="D22" s="44">
        <v>44834</v>
      </c>
      <c r="E22" s="44">
        <v>44834</v>
      </c>
      <c r="F22" s="40" t="s">
        <v>44</v>
      </c>
      <c r="G22" s="41"/>
      <c r="H22" s="10">
        <v>0.33</v>
      </c>
    </row>
    <row r="23" spans="1:8" s="6" customFormat="1" ht="35.25" customHeight="1" x14ac:dyDescent="0.25">
      <c r="A23" s="20" t="str">
        <f>Registro!A24</f>
        <v xml:space="preserve">en el segundo reporte verificar el desarrollo y avance de su proyecto, </v>
      </c>
      <c r="B23" s="20"/>
      <c r="C23" s="44">
        <v>44846</v>
      </c>
      <c r="D23" s="44">
        <v>44846</v>
      </c>
      <c r="E23" s="44">
        <v>44846</v>
      </c>
      <c r="F23" s="20" t="s">
        <v>49</v>
      </c>
      <c r="G23" s="20"/>
      <c r="H23" s="10">
        <v>0.4</v>
      </c>
    </row>
    <row r="24" spans="1:8" s="6" customFormat="1" ht="35.25" customHeight="1" x14ac:dyDescent="0.25">
      <c r="A24" s="20" t="str">
        <f>Registro!A25</f>
        <v>enviar correciones de aplicaciones de tecnicas y metodologias dependiendo el problema a desarrollar</v>
      </c>
      <c r="B24" s="20"/>
      <c r="C24" s="45">
        <v>44859</v>
      </c>
      <c r="D24" s="45">
        <v>44859</v>
      </c>
      <c r="E24" s="45">
        <v>44859</v>
      </c>
      <c r="F24" s="20"/>
      <c r="G24" s="20"/>
      <c r="H24" s="10"/>
    </row>
    <row r="25" spans="1:8" s="6" customFormat="1" ht="35.25" customHeight="1" x14ac:dyDescent="0.25">
      <c r="A25" s="20" t="str">
        <f>Registro!A26</f>
        <v>verificar la terminacion de correcciones y liberar en segundo reporte</v>
      </c>
      <c r="B25" s="20"/>
      <c r="C25" s="45">
        <v>44868</v>
      </c>
      <c r="D25" s="45">
        <v>44868</v>
      </c>
      <c r="E25" s="45">
        <v>44868</v>
      </c>
      <c r="F25" s="20"/>
      <c r="G25" s="20"/>
      <c r="H25" s="10"/>
    </row>
    <row r="26" spans="1:8" s="6" customFormat="1" ht="35.25" customHeight="1" x14ac:dyDescent="0.25">
      <c r="A26" s="20" t="s">
        <v>40</v>
      </c>
      <c r="B26" s="20"/>
      <c r="C26" s="45">
        <v>44868</v>
      </c>
      <c r="D26" s="45">
        <v>44868</v>
      </c>
      <c r="E26" s="45">
        <v>44868</v>
      </c>
      <c r="F26" s="20"/>
      <c r="G26" s="20"/>
      <c r="H26" s="10"/>
    </row>
    <row r="27" spans="1:8" s="6" customFormat="1" ht="40.200000000000003" customHeight="1" x14ac:dyDescent="0.25">
      <c r="A27" s="20" t="s">
        <v>41</v>
      </c>
      <c r="B27" s="20"/>
      <c r="C27" s="45">
        <v>44906</v>
      </c>
      <c r="D27" s="45">
        <v>44906</v>
      </c>
      <c r="E27" s="45">
        <v>44906</v>
      </c>
      <c r="F27" s="20"/>
      <c r="G27" s="20"/>
      <c r="H27" s="10"/>
    </row>
    <row r="28" spans="1:8" s="6" customFormat="1" ht="35.4" customHeight="1" x14ac:dyDescent="0.25">
      <c r="A28" s="20" t="s">
        <v>42</v>
      </c>
      <c r="B28" s="20"/>
      <c r="C28" s="45">
        <v>44907</v>
      </c>
      <c r="D28" s="45">
        <v>44907</v>
      </c>
      <c r="E28" s="45">
        <v>44907</v>
      </c>
      <c r="F28" s="46"/>
      <c r="G28" s="46"/>
      <c r="H28" s="10"/>
    </row>
    <row r="29" spans="1:8" s="6" customFormat="1" ht="25.8" customHeight="1" x14ac:dyDescent="0.25">
      <c r="A29" s="20" t="s">
        <v>43</v>
      </c>
      <c r="B29" s="20"/>
      <c r="C29" s="45">
        <v>44934</v>
      </c>
      <c r="D29" s="45">
        <v>44934</v>
      </c>
      <c r="E29" s="45">
        <v>44934</v>
      </c>
      <c r="F29" s="46"/>
      <c r="G29" s="46"/>
      <c r="H29" s="10"/>
    </row>
    <row r="30" spans="1:8" s="6" customFormat="1" x14ac:dyDescent="0.25">
      <c r="A30" s="46"/>
      <c r="B30" s="46"/>
      <c r="C30" s="45"/>
      <c r="D30" s="45"/>
      <c r="E30" s="45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47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46</v>
      </c>
      <c r="C35" s="22" t="str">
        <f>Registro!C37</f>
        <v>ME. MARTA GABRIELA LIMON OROZCO</v>
      </c>
      <c r="D35" s="22"/>
      <c r="E35" s="22"/>
      <c r="G35" s="22" t="str">
        <f>Registro!F37</f>
        <v>MCS. OFELIA ENRIQUEZ ORDAZ</v>
      </c>
      <c r="H35" s="22"/>
    </row>
    <row r="36" spans="1:8" ht="28.5" customHeight="1" x14ac:dyDescent="0.25">
      <c r="A36" s="9" t="s">
        <v>45</v>
      </c>
      <c r="C36" s="47" t="s">
        <v>30</v>
      </c>
      <c r="D36" s="47"/>
      <c r="E36" s="47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1" sqref="F21:G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2" t="s">
        <v>1</v>
      </c>
      <c r="B6" s="32"/>
      <c r="C6" s="32"/>
      <c r="D6" s="36" t="str">
        <f>Registro!D6</f>
        <v>EN INGENIERIA INDUSTRIAL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MIA. PEDRO JACOME ONOFRE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4" t="str">
        <f>Registro!B11</f>
        <v>REPORTE TUTORÍA Y DIRECCIÓN INDIVIDUALIZADA (Asesor de residencias)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5">
      <c r="A14" s="20" t="str">
        <f>Registro!A14</f>
        <v>Es asesorar las actividades del residente para que realice un trabajo de calidad y pueda dar el seguimiento para una titulación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5">
      <c r="A17" s="20" t="str">
        <f>Registro!A17</f>
        <v>1 informe técnico por residente, hay 10 residentes para el semestre SEPTIEMBRE 2022-ENERO 2023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20" t="str">
        <f>Registro!A21</f>
        <v>Verificar cronograma de actividades y asesorar al residente, en como estructurar sus actividades</v>
      </c>
      <c r="B21" s="20"/>
      <c r="C21" s="37" t="s">
        <v>53</v>
      </c>
      <c r="D21" s="38"/>
      <c r="E21" s="39"/>
      <c r="F21" s="20" t="s">
        <v>48</v>
      </c>
      <c r="G21" s="20"/>
      <c r="H21" s="10">
        <v>0.8</v>
      </c>
    </row>
    <row r="22" spans="1:8" s="6" customFormat="1" ht="35.25" customHeight="1" x14ac:dyDescent="0.25">
      <c r="A22" s="20" t="str">
        <f>Registro!A23</f>
        <v>Enviar correciones y reportar a jefatura en primer reporte de proyectos</v>
      </c>
      <c r="B22" s="20"/>
      <c r="C22" s="44" t="s">
        <v>54</v>
      </c>
      <c r="D22" s="44">
        <v>44834</v>
      </c>
      <c r="E22" s="44">
        <v>44834</v>
      </c>
      <c r="F22" s="20" t="s">
        <v>44</v>
      </c>
      <c r="G22" s="20"/>
      <c r="H22" s="10">
        <v>0.8</v>
      </c>
    </row>
    <row r="23" spans="1:8" s="6" customFormat="1" ht="35.25" customHeight="1" x14ac:dyDescent="0.25">
      <c r="A23" s="20" t="str">
        <f>Registro!A24</f>
        <v xml:space="preserve">en el segundo reporte verificar el desarrollo y avance de su proyecto, </v>
      </c>
      <c r="B23" s="20"/>
      <c r="C23" s="44" t="s">
        <v>54</v>
      </c>
      <c r="D23" s="44">
        <v>44846</v>
      </c>
      <c r="E23" s="44">
        <v>44846</v>
      </c>
      <c r="F23" s="20" t="s">
        <v>49</v>
      </c>
      <c r="G23" s="20"/>
      <c r="H23" s="10">
        <v>0.8</v>
      </c>
    </row>
    <row r="24" spans="1:8" s="6" customFormat="1" ht="35.25" customHeight="1" x14ac:dyDescent="0.25">
      <c r="A24" s="20" t="str">
        <f>Registro!A25</f>
        <v>enviar correciones de aplicaciones de tecnicas y metodologias dependiendo el problema a desarrollar</v>
      </c>
      <c r="B24" s="20"/>
      <c r="C24" s="44" t="s">
        <v>55</v>
      </c>
      <c r="D24" s="44">
        <v>44859</v>
      </c>
      <c r="E24" s="44">
        <v>44859</v>
      </c>
      <c r="F24" s="46" t="s">
        <v>50</v>
      </c>
      <c r="G24" s="46"/>
      <c r="H24" s="10">
        <v>0.8</v>
      </c>
    </row>
    <row r="25" spans="1:8" s="6" customFormat="1" ht="35.25" customHeight="1" x14ac:dyDescent="0.25">
      <c r="A25" s="20" t="str">
        <f>Registro!A26</f>
        <v>verificar la terminacion de correcciones y liberar en segundo reporte</v>
      </c>
      <c r="B25" s="20"/>
      <c r="C25" s="44" t="s">
        <v>55</v>
      </c>
      <c r="D25" s="44">
        <v>44868</v>
      </c>
      <c r="E25" s="44">
        <v>44868</v>
      </c>
      <c r="F25" s="20" t="s">
        <v>51</v>
      </c>
      <c r="G25" s="20"/>
      <c r="H25" s="10">
        <v>0.8</v>
      </c>
    </row>
    <row r="26" spans="1:8" s="6" customFormat="1" ht="35.25" customHeight="1" x14ac:dyDescent="0.25">
      <c r="A26" s="20" t="str">
        <f>Registro!A27</f>
        <v>Verificar el tercer reporte, donde al alumno redacta los resultados de su residencia progesional</v>
      </c>
      <c r="B26" s="20"/>
      <c r="C26" s="44" t="s">
        <v>56</v>
      </c>
      <c r="D26" s="44">
        <v>44868</v>
      </c>
      <c r="E26" s="44">
        <v>44868</v>
      </c>
      <c r="F26" s="20"/>
      <c r="G26" s="20"/>
      <c r="H26" s="10"/>
    </row>
    <row r="27" spans="1:8" s="6" customFormat="1" ht="41.4" customHeight="1" x14ac:dyDescent="0.25">
      <c r="A27" s="20" t="str">
        <f>Registro!A28</f>
        <v>se programa reunion con el alumno para revisión del trabajo final y poder analizar posibles correciones</v>
      </c>
      <c r="B27" s="20"/>
      <c r="C27" s="44" t="s">
        <v>57</v>
      </c>
      <c r="D27" s="44">
        <v>44906</v>
      </c>
      <c r="E27" s="44">
        <v>44906</v>
      </c>
      <c r="F27" s="20"/>
      <c r="G27" s="20"/>
      <c r="H27" s="10"/>
    </row>
    <row r="28" spans="1:8" s="6" customFormat="1" ht="28.2" customHeight="1" x14ac:dyDescent="0.25">
      <c r="A28" s="20" t="str">
        <f>Registro!A29</f>
        <v>por ultimo, se analizan las citas, referencias, conclusiones, u otros detalles.</v>
      </c>
      <c r="B28" s="20"/>
      <c r="C28" s="44" t="s">
        <v>58</v>
      </c>
      <c r="D28" s="44">
        <v>44907</v>
      </c>
      <c r="E28" s="44">
        <v>44907</v>
      </c>
      <c r="F28" s="46"/>
      <c r="G28" s="46"/>
      <c r="H28" s="10"/>
    </row>
    <row r="29" spans="1:8" s="6" customFormat="1" x14ac:dyDescent="0.25">
      <c r="A29" s="46"/>
      <c r="B29" s="46"/>
      <c r="C29" s="44"/>
      <c r="D29" s="44"/>
      <c r="E29" s="44"/>
      <c r="F29" s="46"/>
      <c r="G29" s="46"/>
      <c r="H29" s="10"/>
    </row>
    <row r="30" spans="1:8" s="6" customFormat="1" x14ac:dyDescent="0.25">
      <c r="A30" s="46"/>
      <c r="B30" s="46"/>
      <c r="C30" s="45"/>
      <c r="D30" s="45"/>
      <c r="E30" s="45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26</v>
      </c>
      <c r="C35" s="22" t="str">
        <f>Registro!C37</f>
        <v>ME. MARTA GABRIELA LIMON OROZCO</v>
      </c>
      <c r="D35" s="22"/>
      <c r="E35" s="22"/>
      <c r="G35" s="22" t="str">
        <f>Registro!F37</f>
        <v>MCS. OFELIA ENRIQUEZ ORDAZ</v>
      </c>
      <c r="H35" s="22"/>
    </row>
    <row r="36" spans="1:8" ht="28.5" customHeight="1" x14ac:dyDescent="0.25">
      <c r="A36" s="9" t="s">
        <v>45</v>
      </c>
      <c r="C36" s="47" t="s">
        <v>30</v>
      </c>
      <c r="D36" s="47"/>
      <c r="E36" s="47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J35" sqref="J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2" t="s">
        <v>1</v>
      </c>
      <c r="B6" s="32"/>
      <c r="C6" s="32"/>
      <c r="D6" s="36" t="str">
        <f>Registro!D6</f>
        <v>EN INGENIERIA INDUSTRIAL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MIA. PEDRO JACOME ONOFRE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4" t="s">
        <v>24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Es asesorar las actividades del residente para que realice un trabajo de calidad y pueda dar el seguimiento para una titulación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informe técnico por residente, hay 10 residentes para el semestre SEPTIEMBRE 2022-ENERO 2023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8.4" customHeight="1" x14ac:dyDescent="0.25">
      <c r="A21" s="20" t="str">
        <f>Registro!A21</f>
        <v>Verificar cronograma de actividades y asesorar al residente, en como estructurar sus actividades</v>
      </c>
      <c r="B21" s="20"/>
      <c r="C21" s="45" t="s">
        <v>59</v>
      </c>
      <c r="D21" s="45"/>
      <c r="E21" s="45"/>
      <c r="F21" s="20" t="s">
        <v>48</v>
      </c>
      <c r="G21" s="20"/>
      <c r="H21" s="10">
        <v>1</v>
      </c>
    </row>
    <row r="22" spans="1:8" s="6" customFormat="1" ht="34.200000000000003" customHeight="1" x14ac:dyDescent="0.25">
      <c r="A22" s="20" t="str">
        <f>Registro!A23</f>
        <v>Enviar correciones y reportar a jefatura en primer reporte de proyectos</v>
      </c>
      <c r="B22" s="20"/>
      <c r="C22" s="45" t="s">
        <v>59</v>
      </c>
      <c r="D22" s="45"/>
      <c r="E22" s="45"/>
      <c r="F22" s="20" t="s">
        <v>44</v>
      </c>
      <c r="G22" s="20"/>
      <c r="H22" s="10">
        <v>1</v>
      </c>
    </row>
    <row r="23" spans="1:8" s="6" customFormat="1" ht="29.4" customHeight="1" x14ac:dyDescent="0.25">
      <c r="A23" s="20" t="str">
        <f>Registro!A24</f>
        <v xml:space="preserve">en el segundo reporte verificar el desarrollo y avance de su proyecto, </v>
      </c>
      <c r="B23" s="20"/>
      <c r="C23" s="45" t="s">
        <v>59</v>
      </c>
      <c r="D23" s="45"/>
      <c r="E23" s="45"/>
      <c r="F23" s="20" t="s">
        <v>49</v>
      </c>
      <c r="G23" s="20"/>
      <c r="H23" s="10">
        <v>1</v>
      </c>
    </row>
    <row r="24" spans="1:8" s="6" customFormat="1" ht="37.799999999999997" customHeight="1" x14ac:dyDescent="0.25">
      <c r="A24" s="20" t="str">
        <f>Registro!A25</f>
        <v>enviar correciones de aplicaciones de tecnicas y metodologias dependiendo el problema a desarrollar</v>
      </c>
      <c r="B24" s="20"/>
      <c r="C24" s="45" t="s">
        <v>59</v>
      </c>
      <c r="D24" s="45"/>
      <c r="E24" s="45"/>
      <c r="F24" s="46" t="s">
        <v>50</v>
      </c>
      <c r="G24" s="46"/>
      <c r="H24" s="10">
        <v>1</v>
      </c>
    </row>
    <row r="25" spans="1:8" s="6" customFormat="1" ht="27.6" customHeight="1" x14ac:dyDescent="0.25">
      <c r="A25" s="20" t="str">
        <f>Registro!A26</f>
        <v>verificar la terminacion de correcciones y liberar en segundo reporte</v>
      </c>
      <c r="B25" s="20"/>
      <c r="C25" s="45" t="s">
        <v>60</v>
      </c>
      <c r="D25" s="45"/>
      <c r="E25" s="45"/>
      <c r="F25" s="46" t="s">
        <v>61</v>
      </c>
      <c r="G25" s="46"/>
      <c r="H25" s="10">
        <v>1</v>
      </c>
    </row>
    <row r="26" spans="1:8" s="6" customFormat="1" ht="38.4" customHeight="1" x14ac:dyDescent="0.25">
      <c r="A26" s="20" t="str">
        <f>Registro!A27</f>
        <v>Verificar el tercer reporte, donde al alumno redacta los resultados de su residencia progesional</v>
      </c>
      <c r="B26" s="20"/>
      <c r="C26" s="45">
        <v>44930</v>
      </c>
      <c r="D26" s="45"/>
      <c r="E26" s="45"/>
      <c r="F26" s="20" t="s">
        <v>62</v>
      </c>
      <c r="G26" s="20"/>
      <c r="H26" s="10">
        <v>1</v>
      </c>
    </row>
    <row r="27" spans="1:8" s="6" customFormat="1" ht="40.799999999999997" customHeight="1" x14ac:dyDescent="0.25">
      <c r="A27" s="20" t="str">
        <f>Registro!A28</f>
        <v>se programa reunion con el alumno para revisión del trabajo final y poder analizar posibles correciones</v>
      </c>
      <c r="B27" s="20"/>
      <c r="C27" s="45">
        <v>44931</v>
      </c>
      <c r="D27" s="45"/>
      <c r="E27" s="45"/>
      <c r="F27" s="20" t="s">
        <v>63</v>
      </c>
      <c r="G27" s="20"/>
      <c r="H27" s="48">
        <v>1</v>
      </c>
    </row>
    <row r="28" spans="1:8" s="6" customFormat="1" ht="30.6" customHeight="1" x14ac:dyDescent="0.25">
      <c r="A28" s="20" t="str">
        <f>Registro!A29</f>
        <v>por ultimo, se analizan las citas, referencias, conclusiones, u otros detalles.</v>
      </c>
      <c r="B28" s="20"/>
      <c r="C28" s="45">
        <v>44932</v>
      </c>
      <c r="D28" s="45"/>
      <c r="E28" s="45"/>
      <c r="F28" s="46" t="s">
        <v>64</v>
      </c>
      <c r="G28" s="46"/>
      <c r="H28" s="10">
        <v>1</v>
      </c>
    </row>
    <row r="29" spans="1:8" s="6" customFormat="1" x14ac:dyDescent="0.25">
      <c r="A29" s="46"/>
      <c r="B29" s="46"/>
      <c r="C29" s="45"/>
      <c r="D29" s="45"/>
      <c r="E29" s="45"/>
      <c r="F29" s="46"/>
      <c r="G29" s="46"/>
      <c r="H29" s="10"/>
    </row>
    <row r="30" spans="1:8" s="6" customFormat="1" x14ac:dyDescent="0.25">
      <c r="A30" s="46"/>
      <c r="B30" s="46"/>
      <c r="C30" s="45"/>
      <c r="D30" s="45"/>
      <c r="E30" s="45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49" t="str">
        <f>B8</f>
        <v>MIA. PEDRO JACOME ONOFRE</v>
      </c>
      <c r="C35" s="22" t="str">
        <f>Registro!C37</f>
        <v>ME. MARTA GABRIELA LIMON OROZCO</v>
      </c>
      <c r="D35" s="22"/>
      <c r="E35" s="22"/>
      <c r="G35" s="22" t="str">
        <f>Registro!F37</f>
        <v>MCS. OFELIA ENRIQUEZ ORDAZ</v>
      </c>
      <c r="H35" s="22"/>
    </row>
    <row r="36" spans="1:8" ht="28.5" customHeight="1" x14ac:dyDescent="0.25">
      <c r="A36" s="50" t="s">
        <v>45</v>
      </c>
      <c r="C36" s="47" t="s">
        <v>30</v>
      </c>
      <c r="D36" s="47"/>
      <c r="E36" s="47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2023-01-17T04:11:42Z</dcterms:modified>
</cp:coreProperties>
</file>