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8_{4169417A-190F-4439-93AF-C8067C34BB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37" i="23"/>
  <c r="H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B37" i="22"/>
  <c r="H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J28" i="25" l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<sst xmlns="http://schemas.openxmlformats.org/spreadsheetml/2006/main" count="204" uniqueCount="45">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</sst>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1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>
        <v>1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35</v>
      </c>
      <c r="B15" s="9">
        <v>1</v>
      </c>
      <c r="C15" s="9" t="s">
        <v>40</v>
      </c>
      <c r="D15" s="9" t="s">
        <v>42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2">
      <c r="A16" s="9" t="s">
        <v>36</v>
      </c>
      <c r="B16" s="9">
        <v>0</v>
      </c>
      <c r="C16" s="9" t="s">
        <v>41</v>
      </c>
      <c r="D16" s="9" t="s">
        <v>42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2">
      <c r="A17" s="9" t="s">
        <v>37</v>
      </c>
      <c r="B17" s="9">
        <v>0</v>
      </c>
      <c r="C17" s="9" t="s">
        <v>41</v>
      </c>
      <c r="D17" s="9" t="s">
        <v>42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42">
        <v>0.54010000000000002</v>
      </c>
      <c r="N14" s="15">
        <v>0.45</v>
      </c>
    </row>
    <row r="15" spans="1:14" s="11" customFormat="1" x14ac:dyDescent="0.2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42">
        <v>0</v>
      </c>
      <c r="N15" s="15">
        <v>0</v>
      </c>
    </row>
    <row r="16" spans="1:14" s="11" customFormat="1" x14ac:dyDescent="0.2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42">
        <v>0.68469999999999998</v>
      </c>
      <c r="N16" s="15">
        <v>0.84</v>
      </c>
    </row>
    <row r="17" spans="1:14" s="11" customFormat="1" x14ac:dyDescent="0.2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42">
        <v>0.62450000000000006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44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">
        <v>34</v>
      </c>
      <c r="B14" s="9">
        <v>3</v>
      </c>
      <c r="C14" s="9" t="s">
        <v>39</v>
      </c>
      <c r="D14" s="9" t="s">
        <v>42</v>
      </c>
      <c r="E14" s="9">
        <v>33</v>
      </c>
      <c r="F14" s="9">
        <v>23</v>
      </c>
      <c r="G14" s="9"/>
      <c r="H14" s="10">
        <f t="shared" ref="H14:H27" si="0">F14/E14</f>
        <v>0.69696969696969702</v>
      </c>
      <c r="I14" s="9">
        <f t="shared" ref="I14:I28" si="1">(E14-SUM(F14:G14))-K14</f>
        <v>10</v>
      </c>
      <c r="J14" s="10">
        <f t="shared" ref="J14:J28" si="2">I14/E14</f>
        <v>0.30303030303030304</v>
      </c>
      <c r="K14" s="9"/>
      <c r="L14" s="10">
        <f t="shared" ref="L14:L28" si="3">K14/E14</f>
        <v>0</v>
      </c>
      <c r="M14" s="42">
        <v>58.09</v>
      </c>
      <c r="N14" s="15">
        <v>0.7</v>
      </c>
    </row>
    <row r="15" spans="1:14" s="11" customFormat="1" ht="25.5" x14ac:dyDescent="0.2">
      <c r="A15" s="9" t="s">
        <v>35</v>
      </c>
      <c r="B15" s="9">
        <v>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>
        <f t="shared" si="0"/>
        <v>0.6</v>
      </c>
      <c r="I15" s="9">
        <f t="shared" si="1"/>
        <v>6</v>
      </c>
      <c r="J15" s="10">
        <f t="shared" si="2"/>
        <v>0.4</v>
      </c>
      <c r="K15" s="9"/>
      <c r="L15" s="10">
        <f t="shared" si="3"/>
        <v>0</v>
      </c>
      <c r="M15" s="9">
        <v>44.93</v>
      </c>
      <c r="N15" s="15">
        <v>0.6</v>
      </c>
    </row>
    <row r="16" spans="1:14" s="11" customFormat="1" ht="25.5" x14ac:dyDescent="0.2">
      <c r="A16" s="9" t="s">
        <v>36</v>
      </c>
      <c r="B16" s="9">
        <v>2</v>
      </c>
      <c r="C16" s="9" t="s">
        <v>41</v>
      </c>
      <c r="D16" s="9" t="s">
        <v>42</v>
      </c>
      <c r="E16" s="9">
        <v>19</v>
      </c>
      <c r="F16" s="9">
        <v>14</v>
      </c>
      <c r="G16" s="9"/>
      <c r="H16" s="10">
        <f t="shared" si="0"/>
        <v>0.73684210526315785</v>
      </c>
      <c r="I16" s="9">
        <f t="shared" si="1"/>
        <v>5</v>
      </c>
      <c r="J16" s="10">
        <f t="shared" si="2"/>
        <v>0.26315789473684209</v>
      </c>
      <c r="K16" s="9"/>
      <c r="L16" s="10">
        <f t="shared" si="3"/>
        <v>0</v>
      </c>
      <c r="M16" s="9">
        <v>62.84</v>
      </c>
      <c r="N16" s="15">
        <v>0.74</v>
      </c>
    </row>
    <row r="17" spans="1:14" s="11" customFormat="1" ht="25.5" x14ac:dyDescent="0.2">
      <c r="A17" s="9" t="s">
        <v>37</v>
      </c>
      <c r="B17" s="9">
        <v>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0"/>
        <v>0.75</v>
      </c>
      <c r="I17" s="9">
        <f t="shared" si="1"/>
        <v>6</v>
      </c>
      <c r="J17" s="10">
        <f t="shared" si="2"/>
        <v>0.25</v>
      </c>
      <c r="K17" s="9"/>
      <c r="L17" s="10">
        <f t="shared" si="3"/>
        <v>0</v>
      </c>
      <c r="M17" s="9">
        <v>65.790000000000006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1"/>
        <v>27</v>
      </c>
      <c r="J28" s="18">
        <f t="shared" si="2"/>
        <v>0.2967032967032967</v>
      </c>
      <c r="K28" s="17">
        <f>SUM(K14:K27)</f>
        <v>0</v>
      </c>
      <c r="L28" s="18">
        <f t="shared" si="3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 SOLEDAD ESTHER MALDONADO BRAVO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tr">
        <f>'0'!L8</f>
        <v>Ago-Dic 2022</v>
      </c>
      <c r="M8" s="23"/>
      <c r="N8" s="23"/>
    </row>
    <row r="10" spans="1:14" x14ac:dyDescent="0.2">
      <c r="A10" s="4" t="s">
        <v>9</v>
      </c>
      <c r="B10" s="23">
        <f>'0'!B10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3" t="s">
        <v>4</v>
      </c>
      <c r="C8" s="23"/>
      <c r="D8" s="14" t="s">
        <v>5</v>
      </c>
      <c r="E8" s="5">
        <v>9</v>
      </c>
      <c r="G8" s="4" t="s">
        <v>6</v>
      </c>
      <c r="H8" s="5">
        <v>4</v>
      </c>
      <c r="I8" s="24" t="s">
        <v>7</v>
      </c>
      <c r="J8" s="24"/>
      <c r="K8" s="24"/>
      <c r="L8" s="23" t="s">
        <v>8</v>
      </c>
      <c r="M8" s="23"/>
      <c r="N8" s="23"/>
    </row>
    <row r="10" spans="1:17" x14ac:dyDescent="0.2">
      <c r="A10" s="4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7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7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2022-12-03T09:20:03Z</dcterms:modified>
  <cp:category/>
  <cp:contentStatus/>
</cp:coreProperties>
</file>