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PROYECTO INDIVIDUAL AGODIC22\PROYECTO INDIVIDUAL 2\"/>
    </mc:Choice>
  </mc:AlternateContent>
  <bookViews>
    <workbookView xWindow="0" yWindow="0" windowWidth="19320" windowHeight="82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2" i="8"/>
  <c r="A23" i="8"/>
  <c r="A24" i="8"/>
  <c r="B26" i="7"/>
  <c r="B27" i="7"/>
  <c r="B28" i="7"/>
  <c r="B24" i="7" l="1"/>
  <c r="B23" i="7"/>
  <c r="B22" i="7"/>
  <c r="B21" i="7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A36" i="9"/>
  <c r="D6" i="9"/>
  <c r="G33" i="8"/>
  <c r="C33" i="8"/>
  <c r="A25" i="8"/>
  <c r="A17" i="8"/>
  <c r="A14" i="8"/>
  <c r="B11" i="8"/>
  <c r="G9" i="8"/>
  <c r="A34" i="8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<sst xmlns="http://schemas.openxmlformats.org/spreadsheetml/2006/main" count="121" uniqueCount="59">
  <si>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</si>
  <si>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</si>
  <si>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</si>
  <si>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</si>
  <si>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</si>
  <si>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</si>
  <si>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</si>
  <si>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</si>
  <si>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</si>
  <si>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</si>
  <si>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</si>
  <si>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</si>
  <si>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</si>
  <si>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</si>
  <si>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</si>
  <si>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</si>
  <si>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</si>
  <si>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</si>
  <si>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</si>
  <si>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</si>
  <si>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</si>
  <si>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</si>
  <si>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</si>
  <si>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</si>
  <si>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</si>
  <si>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</si>
  <si>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</si>
  <si>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</si>
  <si>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</si>
  <si>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</si>
  <si>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</si>
  <si>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</si>
  <si>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</si>
  <si>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</si>
  <si>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SEPT 2022 - ENERO 2023</t>
  </si>
  <si>
    <t>05/09/2022-19/10/2022</t>
  </si>
  <si>
    <t>DOCENCIA (preparación de clases, corrección de exámenes, redacción y preparación de material de apoyo a la docencia)</t>
  </si>
  <si>
    <t>05/09/2022-06/01/2023</t>
  </si>
  <si>
    <t>05/09/2022-06/01/023</t>
  </si>
  <si>
    <t>MII ARMANDO ALVARADO ALVARADO</t>
  </si>
  <si>
    <t>5 Reportes del SGI de acuerdo a lo estipulado                                                                                           4 instrumentaciones didácticas de las materias impartidas</t>
  </si>
  <si>
    <t>5 Reportes del SGI de acuerdo a lo estipulado.
4 Instrumentaciones didácticas de las materias impartidas.
3 reportes de proyectos individuales</t>
  </si>
  <si>
    <t>Proceso de evaluación de los trabajos de los alumnos.</t>
  </si>
  <si>
    <t>MII. ARMANDO ALVARADO ALVARADO</t>
  </si>
  <si>
    <t>ME. MARTA GABRIELA LIMON OROZCO</t>
  </si>
  <si>
    <t>Jefe de División de Ingeniería Industrial</t>
  </si>
  <si>
    <t>LIC. OFELIA DIAZ ORDAZ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</si>
  <si>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</si>
  <si>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</si>
  <si>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</si>
  <si>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</si>
  <si>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</si>
  <si>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</si>
  <si>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20/10/2022-16/11/2022</t>
  </si>
  <si>
    <t>Apuntes de unidad 2 control estadístico</t>
  </si>
  <si>
    <t>Examen unidad 2 de control estadístico</t>
  </si>
  <si>
    <t>Trabajo de investigación de programación de un proyecto</t>
  </si>
  <si>
    <t>Problemario 2 Control estadístico</t>
  </si>
  <si>
    <t>Reporte parcial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</si>
</sst>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7" zoomScaleNormal="100" zoomScaleSheetLayoutView="100" workbookViewId="0">
      <selection activeCell="H13" sqref="H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3" t="s">
        <v>43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34</v>
      </c>
      <c r="G9" s="22"/>
    </row>
    <row r="11" spans="1:7" x14ac:dyDescent="0.2">
      <c r="A11" s="4" t="s">
        <v>4</v>
      </c>
      <c r="B11" s="30" t="s">
        <v>36</v>
      </c>
      <c r="C11" s="30"/>
      <c r="D11" s="30"/>
      <c r="E11" s="30"/>
      <c r="F11" s="30"/>
      <c r="G11" s="30"/>
    </row>
    <row r="12" spans="1:7" x14ac:dyDescent="0.2">
      <c r="A12" s="4"/>
      <c r="B12" s="30"/>
      <c r="C12" s="30"/>
      <c r="D12" s="30"/>
      <c r="E12" s="30"/>
      <c r="F12" s="30"/>
      <c r="G12" s="30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2" t="s">
        <v>26</v>
      </c>
      <c r="B15" s="32"/>
      <c r="C15" s="32"/>
      <c r="D15" s="32"/>
      <c r="E15" s="32"/>
      <c r="F15" s="32"/>
      <c r="G15" s="3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2" t="s">
        <v>41</v>
      </c>
      <c r="B18" s="32"/>
      <c r="C18" s="32"/>
      <c r="D18" s="32"/>
      <c r="E18" s="32"/>
      <c r="F18" s="32"/>
      <c r="G18" s="3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">
      <c r="A22" s="27" t="s">
        <v>47</v>
      </c>
      <c r="B22" s="28"/>
      <c r="C22" s="28"/>
      <c r="D22" s="28"/>
      <c r="E22" s="28"/>
      <c r="F22" s="29"/>
      <c r="G22" s="16" t="s">
        <v>37</v>
      </c>
    </row>
    <row r="23" spans="1:7" s="6" customFormat="1" x14ac:dyDescent="0.2">
      <c r="A23" s="27" t="s">
        <v>27</v>
      </c>
      <c r="B23" s="28"/>
      <c r="C23" s="28"/>
      <c r="D23" s="28"/>
      <c r="E23" s="28"/>
      <c r="F23" s="29"/>
      <c r="G23" s="16" t="s">
        <v>38</v>
      </c>
    </row>
    <row r="24" spans="1:7" s="6" customFormat="1" x14ac:dyDescent="0.2">
      <c r="A24" s="27" t="s">
        <v>42</v>
      </c>
      <c r="B24" s="28"/>
      <c r="C24" s="28"/>
      <c r="D24" s="28"/>
      <c r="E24" s="28"/>
      <c r="F24" s="29"/>
      <c r="G24" s="16" t="s">
        <v>38</v>
      </c>
    </row>
    <row r="25" spans="1:7" s="6" customFormat="1" x14ac:dyDescent="0.2">
      <c r="A25" s="27" t="s">
        <v>28</v>
      </c>
      <c r="B25" s="28"/>
      <c r="C25" s="28"/>
      <c r="D25" s="28"/>
      <c r="E25" s="28"/>
      <c r="F25" s="29"/>
      <c r="G25" s="16" t="s">
        <v>38</v>
      </c>
    </row>
    <row r="26" spans="1:7" s="6" customFormat="1" x14ac:dyDescent="0.2">
      <c r="A26" s="27" t="s">
        <v>29</v>
      </c>
      <c r="B26" s="28"/>
      <c r="C26" s="28"/>
      <c r="D26" s="28"/>
      <c r="E26" s="28"/>
      <c r="F26" s="29"/>
      <c r="G26" s="16" t="s">
        <v>37</v>
      </c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43</v>
      </c>
      <c r="C35" s="23" t="s">
        <v>44</v>
      </c>
      <c r="D35" s="23"/>
      <c r="E35"/>
      <c r="F35" s="23" t="s">
        <v>46</v>
      </c>
      <c r="G35" s="23"/>
    </row>
    <row r="36" spans="1:7" ht="28.5" customHeight="1" x14ac:dyDescent="0.2">
      <c r="A36" s="9" t="s">
        <v>15</v>
      </c>
      <c r="C36" s="20" t="s">
        <v>45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opLeftCell="A10" zoomScaleNormal="100" zoomScaleSheetLayoutView="100" workbookViewId="0">
      <selection activeCell="G21" sqref="G21:H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6" t="s">
        <v>22</v>
      </c>
      <c r="D1" s="36"/>
      <c r="E1" s="36"/>
      <c r="F1" s="36"/>
      <c r="G1" s="36"/>
      <c r="H1" s="36"/>
      <c r="I1" s="36"/>
    </row>
    <row r="3" spans="2:9" x14ac:dyDescent="0.2">
      <c r="B3" s="33" t="s">
        <v>23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7" t="str">
        <f>Registro!D6</f>
        <v>INGENIERIA INDUSTRIAL</v>
      </c>
      <c r="F6" s="37"/>
      <c r="G6" s="37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">
        <v>39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1</v>
      </c>
      <c r="D9" s="23"/>
      <c r="E9" s="8"/>
      <c r="G9" s="4" t="s">
        <v>11</v>
      </c>
      <c r="H9" s="22" t="str">
        <f>Registro!F9</f>
        <v>SEPT 2022 - ENERO 2023</v>
      </c>
      <c r="I9" s="22"/>
    </row>
    <row r="11" spans="2:9" x14ac:dyDescent="0.2">
      <c r="B11" s="4" t="s">
        <v>4</v>
      </c>
      <c r="C11" s="23" t="str">
        <f>Registro!B11</f>
        <v>DOCENCIA (preparación de clases, corrección de exámenes, redacción y preparación de material de apoyo a la docencia)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2" t="str">
        <f>Registro!A15</f>
        <v>Cumplir con el contenido de las materias según lo estipulado en el plan de estudios vigente de ingeniería Industrial.</v>
      </c>
      <c r="C14" s="32"/>
      <c r="D14" s="32"/>
      <c r="E14" s="32"/>
      <c r="F14" s="32"/>
      <c r="G14" s="32"/>
      <c r="H14" s="32"/>
      <c r="I14" s="3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2" t="s">
        <v>40</v>
      </c>
      <c r="C17" s="32"/>
      <c r="D17" s="32"/>
      <c r="E17" s="32"/>
      <c r="F17" s="32"/>
      <c r="G17" s="32"/>
      <c r="H17" s="32"/>
      <c r="I17" s="32"/>
      <c r="L17" s="42"/>
      <c r="M17" s="42"/>
      <c r="N17" s="42"/>
      <c r="O17" s="42"/>
      <c r="P17" s="42"/>
      <c r="Q17" s="42"/>
      <c r="R17" s="42"/>
      <c r="S17" s="42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Preparación de clases de materias de acuerdo al horario de clases asignado en este semestre.</v>
      </c>
      <c r="C21" s="38"/>
      <c r="D21" s="39" t="s">
        <v>35</v>
      </c>
      <c r="E21" s="39"/>
      <c r="F21" s="39"/>
      <c r="G21" s="38" t="s">
        <v>48</v>
      </c>
      <c r="H21" s="38"/>
      <c r="I21" s="10">
        <v>0.33</v>
      </c>
    </row>
    <row r="22" spans="2:19" s="6" customFormat="1" x14ac:dyDescent="0.2">
      <c r="B22" s="38" t="str">
        <f>Registro!A23</f>
        <v>Elaboración, aplicación y calificación de exámenes</v>
      </c>
      <c r="C22" s="38"/>
      <c r="D22" s="39" t="s">
        <v>35</v>
      </c>
      <c r="E22" s="39"/>
      <c r="F22" s="39"/>
      <c r="G22" s="38" t="s">
        <v>49</v>
      </c>
      <c r="H22" s="38"/>
      <c r="I22" s="10">
        <v>0.33</v>
      </c>
    </row>
    <row r="23" spans="2:19" s="6" customFormat="1" x14ac:dyDescent="0.2">
      <c r="B23" s="38" t="str">
        <f>Registro!A24</f>
        <v>Proceso de evaluación de los trabajos de los alumnos.</v>
      </c>
      <c r="C23" s="38"/>
      <c r="D23" s="39" t="s">
        <v>35</v>
      </c>
      <c r="E23" s="39"/>
      <c r="F23" s="39"/>
      <c r="G23" s="38" t="s">
        <v>51</v>
      </c>
      <c r="H23" s="38"/>
      <c r="I23" s="10">
        <v>0.33</v>
      </c>
    </row>
    <row r="24" spans="2:19" s="6" customFormat="1" x14ac:dyDescent="0.2">
      <c r="B24" s="38" t="str">
        <f>Registro!A25</f>
        <v>Preparación de material didáctico para cada tema de las materias antes citadas</v>
      </c>
      <c r="C24" s="38"/>
      <c r="D24" s="39" t="s">
        <v>35</v>
      </c>
      <c r="E24" s="39"/>
      <c r="F24" s="39"/>
      <c r="G24" s="38" t="s">
        <v>50</v>
      </c>
      <c r="H24" s="38"/>
      <c r="I24" s="10">
        <v>0.33</v>
      </c>
    </row>
    <row r="25" spans="2:19" s="6" customFormat="1" x14ac:dyDescent="0.2">
      <c r="B25" s="38" t="str">
        <f>Registro!A26</f>
        <v>Elaboración de reportes administrativos de las actividades</v>
      </c>
      <c r="C25" s="38"/>
      <c r="D25" s="39" t="s">
        <v>35</v>
      </c>
      <c r="E25" s="39"/>
      <c r="F25" s="39"/>
      <c r="G25" s="38" t="s">
        <v>52</v>
      </c>
      <c r="H25" s="38"/>
      <c r="I25" s="10">
        <v>0.33</v>
      </c>
    </row>
    <row r="26" spans="2:19" s="6" customFormat="1" x14ac:dyDescent="0.2">
      <c r="B26" s="38">
        <f>Registro!A27</f>
        <v>0</v>
      </c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>
        <f>Registro!A28</f>
        <v>0</v>
      </c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>
        <f>Registro!A29</f>
        <v>0</v>
      </c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ME. MARTA GABRIELA LIMON OROZCO</v>
      </c>
      <c r="E33" s="23"/>
      <c r="F33" s="23"/>
      <c r="H33" s="23" t="str">
        <f>Registro!F35</f>
        <v>LIC. OFELIA DIAZ ORDAZ</v>
      </c>
      <c r="I33" s="23"/>
    </row>
    <row r="34" spans="2:9" ht="28.5" customHeight="1" x14ac:dyDescent="0.2">
      <c r="B34" s="9" t="str">
        <f>C8</f>
        <v>MII ARMANDO ALVARADO ALVARADO</v>
      </c>
      <c r="D34" s="43" t="s">
        <v>16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0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43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SEPT 2022 - ENERO 2023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estipulado.
4 Instrumentaciones didácticas de las materias impartidas.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27" t="str">
        <f>Registro!A22</f>
        <v>Preparación de clases de materias de acuerdo al horario de clases asignado en este semestre.</v>
      </c>
      <c r="B21" s="29"/>
      <c r="C21" s="39" t="s">
        <v>53</v>
      </c>
      <c r="D21" s="39"/>
      <c r="E21" s="39"/>
      <c r="F21" s="38" t="s">
        <v>54</v>
      </c>
      <c r="G21" s="38"/>
      <c r="H21" s="10">
        <v>0.66</v>
      </c>
    </row>
    <row r="22" spans="1:8" s="6" customFormat="1" x14ac:dyDescent="0.2">
      <c r="A22" s="27" t="str">
        <f>Registro!A23</f>
        <v>Elaboración, aplicación y calificación de exámenes</v>
      </c>
      <c r="B22" s="29"/>
      <c r="C22" s="39" t="s">
        <v>53</v>
      </c>
      <c r="D22" s="39"/>
      <c r="E22" s="39"/>
      <c r="F22" s="38" t="s">
        <v>55</v>
      </c>
      <c r="G22" s="38"/>
      <c r="H22" s="10">
        <v>0.66</v>
      </c>
    </row>
    <row r="23" spans="1:8" s="6" customFormat="1" x14ac:dyDescent="0.2">
      <c r="A23" s="27" t="str">
        <f>Registro!A24</f>
        <v>Proceso de evaluación de los trabajos de los alumnos.</v>
      </c>
      <c r="B23" s="29"/>
      <c r="C23" s="39" t="s">
        <v>53</v>
      </c>
      <c r="D23" s="39"/>
      <c r="E23" s="39"/>
      <c r="F23" s="38" t="s">
        <v>56</v>
      </c>
      <c r="G23" s="38"/>
      <c r="H23" s="10">
        <v>0.66</v>
      </c>
    </row>
    <row r="24" spans="1:8" s="6" customFormat="1" x14ac:dyDescent="0.2">
      <c r="A24" s="27" t="str">
        <f>Registro!A25</f>
        <v>Preparación de material didáctico para cada tema de las materias antes citadas</v>
      </c>
      <c r="B24" s="29"/>
      <c r="C24" s="39" t="s">
        <v>53</v>
      </c>
      <c r="D24" s="39"/>
      <c r="E24" s="39"/>
      <c r="F24" s="38" t="s">
        <v>57</v>
      </c>
      <c r="G24" s="38"/>
      <c r="H24" s="10">
        <v>0.66</v>
      </c>
    </row>
    <row r="25" spans="1:8" s="6" customFormat="1" x14ac:dyDescent="0.2">
      <c r="A25" s="38" t="str">
        <f>Registro!A26</f>
        <v>Elaboración de reportes administrativos de las actividades</v>
      </c>
      <c r="B25" s="38"/>
      <c r="C25" s="39" t="s">
        <v>53</v>
      </c>
      <c r="D25" s="39"/>
      <c r="E25" s="39"/>
      <c r="F25" s="38" t="s">
        <v>58</v>
      </c>
      <c r="G25" s="38"/>
      <c r="H25" s="10">
        <v>0.66</v>
      </c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 t="s">
        <v>33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Registro!C35</f>
        <v>ME. MARTA GABRIELA LIMON OROZCO</v>
      </c>
      <c r="D33" s="23"/>
      <c r="E33" s="23"/>
      <c r="G33" s="23" t="str">
        <f>Registro!F35</f>
        <v>LIC. OFELIA DIAZ ORDAZ</v>
      </c>
      <c r="H33" s="23"/>
    </row>
    <row r="34" spans="1:8" ht="28.5" customHeight="1" x14ac:dyDescent="0.2">
      <c r="A34" s="9" t="str">
        <f>B8</f>
        <v>MII. ARMANDO ALVARADO ALVARADO</v>
      </c>
      <c r="C34" s="43" t="s">
        <v>16</v>
      </c>
      <c r="D34" s="43"/>
      <c r="E34" s="43"/>
      <c r="G34" s="14" t="s">
        <v>14</v>
      </c>
      <c r="H34" s="14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C25:E25"/>
    <mergeCell ref="F25:G25"/>
    <mergeCell ref="A25:B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6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43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SEPT 2022 - ENERO 2023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exámenes, redacción y preparación de material de apoyo a la docencia)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2" t="str">
        <f>Registro!A15</f>
        <v>Cumplir con el contenido de las materias según lo estipulado en el plan de estudios vigente de ingeniería Industrial.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2" t="str">
        <f>Registro!A18</f>
        <v>5 Reportes del SGI de acuerdo a lo estipulado.
4 Instrumentaciones didácticas de las materias impartidas.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Preparación de clases de materias de acuerdo al horario de clases asignado en este semestre.</v>
      </c>
      <c r="B21" s="38"/>
      <c r="C21" s="39" t="s">
        <v>30</v>
      </c>
      <c r="D21" s="39"/>
      <c r="E21" s="39"/>
      <c r="F21" s="38" t="s">
        <v>31</v>
      </c>
      <c r="G21" s="38"/>
      <c r="H21" s="10">
        <v>1</v>
      </c>
    </row>
    <row r="22" spans="1:8" s="6" customFormat="1" x14ac:dyDescent="0.2">
      <c r="A22" s="38" t="str">
        <f>Registro!A23</f>
        <v>Elaboración, aplicación y calificación de exámenes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 t="str">
        <f>Registro!A24</f>
        <v>Proceso de evaluación de los trabajos de los alumnos.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32</v>
      </c>
      <c r="G26" s="38"/>
      <c r="H26" s="10">
        <v>1</v>
      </c>
    </row>
    <row r="27" spans="1:8" s="6" customFormat="1" x14ac:dyDescent="0.2">
      <c r="A27" s="38" t="str">
        <f>Registro!A26</f>
        <v>Elaboración de reportes administrativos de las actividades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ME. MARTA GABRIELA LIMON OROZCO</v>
      </c>
      <c r="D35" s="23"/>
      <c r="E35" s="23"/>
      <c r="G35" s="23" t="str">
        <f>Registro!F35</f>
        <v>LIC. OFELIA DIAZ ORDAZ</v>
      </c>
      <c r="H35" s="23"/>
    </row>
    <row r="36" spans="1:8" ht="28.5" customHeight="1" x14ac:dyDescent="0.2">
      <c r="A36" s="9" t="str">
        <f>B8</f>
        <v>MII.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2022-11-17T20:17:44Z</dcterms:modified>
</cp:coreProperties>
</file>