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SEPTDIC2022\PROYECTO INDIVIDUAL AGODIC22\PROYECTO INDIVIDUAL 3\"/>
    </mc:Choice>
  </mc:AlternateContent>
  <bookViews>
    <workbookView xWindow="0" yWindow="0" windowWidth="19320" windowHeight="823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2" i="8"/>
  <c r="A23" i="8"/>
  <c r="A24" i="8"/>
  <c r="B24" i="7" l="1"/>
  <c r="B23" i="7"/>
  <c r="B22" i="7"/>
  <c r="B21" i="7" l="1"/>
  <c r="G33" i="9"/>
  <c r="C33" i="9"/>
  <c r="A25" i="9"/>
  <c r="A24" i="9"/>
  <c r="A23" i="9"/>
  <c r="A22" i="9"/>
  <c r="A21" i="9"/>
  <c r="A17" i="9"/>
  <c r="A14" i="9"/>
  <c r="B11" i="9"/>
  <c r="G9" i="9"/>
  <c r="A34" i="9"/>
  <c r="D6" i="9"/>
  <c r="G33" i="8"/>
  <c r="C33" i="8"/>
  <c r="A25" i="8"/>
  <c r="A17" i="8"/>
  <c r="A14" i="8"/>
  <c r="B11" i="8"/>
  <c r="G9" i="8"/>
  <c r="A34" i="8"/>
  <c r="D6" i="8"/>
  <c r="H33" i="7"/>
  <c r="D33" i="7"/>
  <c r="B25" i="7"/>
  <c r="B14" i="7"/>
  <c r="C11" i="7"/>
  <c r="H9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<sst xmlns="http://schemas.openxmlformats.org/spreadsheetml/2006/main" count="128" uniqueCount="61">
  <si>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</si>
  <si>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</si>
  <si>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</si>
  <si>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</si>
  <si>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</si>
  <si>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</si>
  <si>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</si>
  <si>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</si>
  <si>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</si>
  <si>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</si>
  <si>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</si>
  <si>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</si>
  <si>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</si>
  <si>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</si>
  <si>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</si>
  <si>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</si>
  <si>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</si>
  <si>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</si>
  <si>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</si>
  <si>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</si>
  <si>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</si>
  <si>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</si>
  <si>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</si>
  <si>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</si>
  <si>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</si>
  <si>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</si>
  <si>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</si>
  <si>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</si>
  <si>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</si>
  <si>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Elaboración de reportes administrativos de las actividades</t>
  </si>
  <si>
    <t>Nota: no se impartió asesorias extraclase porque no fueron requeridas por los alumnos</t>
  </si>
  <si>
    <t>SEPT 2022 - ENERO 2023</t>
  </si>
  <si>
    <t>05/09/2022-19/10/2022</t>
  </si>
  <si>
    <t>DOCENCIA (preparación de clases, corrección de exámenes, redacción y preparación de material de apoyo a la docencia)</t>
  </si>
  <si>
    <t>05/09/2022-06/01/2023</t>
  </si>
  <si>
    <t>05/09/2022-06/01/023</t>
  </si>
  <si>
    <t>MII ARMANDO ALVARADO ALVARADO</t>
  </si>
  <si>
    <t>5 Reportes del SGI de acuerdo a lo estipulado                                                                                           4 instrumentaciones didácticas de las materias impartidas</t>
  </si>
  <si>
    <t>5 Reportes del SGI de acuerdo a lo estipulado.
4 Instrumentaciones didácticas de las materias impartidas.
3 reportes de proyectos individuales</t>
  </si>
  <si>
    <t>Proceso de evaluación de los trabajos de los alumnos.</t>
  </si>
  <si>
    <t>MII. ARMANDO ALVARADO ALVARADO</t>
  </si>
  <si>
    <t>ME. MARTA GABRIELA LIMON OROZCO</t>
  </si>
  <si>
    <t>Jefe de División de Ingeniería Industrial</t>
  </si>
  <si>
    <t>LIC. OFELIA DIAZ ORDAZ</t>
  </si>
  <si>
    <t>Preparación de clases de materias de acuerdo al horario de clases asignado en este semestre.</t>
  </si>
  <si>
    <t>Apuntes de una materia</t>
  </si>
  <si>
    <t>Examen revisado de un alumno</t>
  </si>
  <si>
    <t>Problemario</t>
  </si>
  <si>
    <t>Trabajos de un alumno</t>
  </si>
  <si>
    <t>Reporte parcial 1</t>
  </si>
  <si>
    <t>20/10/2022-16/11/2022</t>
  </si>
  <si>
    <t>Apuntes de unidad 2 control estadístico</t>
  </si>
  <si>
    <t>Examen unidad 2 de control estadístico</t>
  </si>
  <si>
    <t>Trabajo de investigación de programación de un proyecto</t>
  </si>
  <si>
    <t>Problemario 2 Control estadístico</t>
  </si>
  <si>
    <t>Reporte parcial 2</t>
  </si>
  <si>
    <t>Apuntes de unidad 4 control estadístico</t>
  </si>
  <si>
    <t>Examen unidad 4 de control estadístico</t>
  </si>
  <si>
    <t>Problemario 4 Estadístca inferencial I</t>
  </si>
  <si>
    <t>Reporte parcial final</t>
  </si>
  <si>
    <t>Trabajo de investigación de unidad 4 de control estadístico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</si>
</sst>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666750</xdr:colOff>
      <xdr:row>32</xdr:row>
      <xdr:rowOff>38100</xdr:rowOff>
    </xdr:from>
    <xdr:to>
      <xdr:col>1</xdr:col>
      <xdr:colOff>1352550</xdr:colOff>
      <xdr:row>32</xdr:row>
      <xdr:rowOff>504826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428750" y="6838950"/>
          <a:ext cx="685800" cy="4667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704849</xdr:colOff>
      <xdr:row>32</xdr:row>
      <xdr:rowOff>19050</xdr:rowOff>
    </xdr:from>
    <xdr:to>
      <xdr:col>0</xdr:col>
      <xdr:colOff>1362074</xdr:colOff>
      <xdr:row>32</xdr:row>
      <xdr:rowOff>533400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704849" y="6657975"/>
          <a:ext cx="657225" cy="514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628651</xdr:colOff>
      <xdr:row>32</xdr:row>
      <xdr:rowOff>28576</xdr:rowOff>
    </xdr:from>
    <xdr:to>
      <xdr:col>0</xdr:col>
      <xdr:colOff>1257301</xdr:colOff>
      <xdr:row>32</xdr:row>
      <xdr:rowOff>514350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28651" y="6667501"/>
          <a:ext cx="628650" cy="4857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3" zoomScaleNormal="100" zoomScaleSheetLayoutView="100" workbookViewId="0">
      <selection activeCell="H13" sqref="H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24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1" t="s">
        <v>40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7" t="s">
        <v>31</v>
      </c>
      <c r="G9" s="27"/>
    </row>
    <row r="11" spans="1:7" x14ac:dyDescent="0.2">
      <c r="A11" s="4" t="s">
        <v>4</v>
      </c>
      <c r="B11" s="31" t="s">
        <v>33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26</v>
      </c>
      <c r="B15" s="23"/>
      <c r="C15" s="23"/>
      <c r="D15" s="23"/>
      <c r="E15" s="23"/>
      <c r="F15" s="23"/>
      <c r="G15" s="2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">
      <c r="A18" s="23" t="s">
        <v>38</v>
      </c>
      <c r="B18" s="23"/>
      <c r="C18" s="23"/>
      <c r="D18" s="23"/>
      <c r="E18" s="23"/>
      <c r="F18" s="23"/>
      <c r="G18" s="2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2" t="s">
        <v>18</v>
      </c>
      <c r="B20" s="22"/>
      <c r="C20" s="22"/>
      <c r="D20" s="22"/>
      <c r="E20" s="22"/>
      <c r="F20" s="22"/>
      <c r="G20" s="22"/>
    </row>
    <row r="21" spans="1:7" s="6" customFormat="1" x14ac:dyDescent="0.2">
      <c r="A21" s="28" t="s">
        <v>6</v>
      </c>
      <c r="B21" s="29"/>
      <c r="C21" s="29"/>
      <c r="D21" s="29"/>
      <c r="E21" s="29"/>
      <c r="F21" s="30"/>
      <c r="G21" s="12" t="s">
        <v>13</v>
      </c>
    </row>
    <row r="22" spans="1:7" s="6" customFormat="1" x14ac:dyDescent="0.2">
      <c r="A22" s="18" t="s">
        <v>44</v>
      </c>
      <c r="B22" s="19"/>
      <c r="C22" s="19"/>
      <c r="D22" s="19"/>
      <c r="E22" s="19"/>
      <c r="F22" s="20"/>
      <c r="G22" s="16" t="s">
        <v>34</v>
      </c>
    </row>
    <row r="23" spans="1:7" s="6" customFormat="1" x14ac:dyDescent="0.2">
      <c r="A23" s="18" t="s">
        <v>27</v>
      </c>
      <c r="B23" s="19"/>
      <c r="C23" s="19"/>
      <c r="D23" s="19"/>
      <c r="E23" s="19"/>
      <c r="F23" s="20"/>
      <c r="G23" s="16" t="s">
        <v>35</v>
      </c>
    </row>
    <row r="24" spans="1:7" s="6" customFormat="1" x14ac:dyDescent="0.2">
      <c r="A24" s="18" t="s">
        <v>39</v>
      </c>
      <c r="B24" s="19"/>
      <c r="C24" s="19"/>
      <c r="D24" s="19"/>
      <c r="E24" s="19"/>
      <c r="F24" s="20"/>
      <c r="G24" s="16" t="s">
        <v>35</v>
      </c>
    </row>
    <row r="25" spans="1:7" s="6" customFormat="1" x14ac:dyDescent="0.2">
      <c r="A25" s="18" t="s">
        <v>28</v>
      </c>
      <c r="B25" s="19"/>
      <c r="C25" s="19"/>
      <c r="D25" s="19"/>
      <c r="E25" s="19"/>
      <c r="F25" s="20"/>
      <c r="G25" s="16" t="s">
        <v>35</v>
      </c>
    </row>
    <row r="26" spans="1:7" s="6" customFormat="1" x14ac:dyDescent="0.2">
      <c r="A26" s="18" t="s">
        <v>29</v>
      </c>
      <c r="B26" s="19"/>
      <c r="C26" s="19"/>
      <c r="D26" s="19"/>
      <c r="E26" s="19"/>
      <c r="F26" s="20"/>
      <c r="G26" s="16" t="s">
        <v>34</v>
      </c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33"/>
      <c r="B32" s="33"/>
      <c r="C32" s="33"/>
      <c r="D32" s="33"/>
      <c r="E32" s="33"/>
      <c r="F32" s="33"/>
      <c r="G32" s="33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40</v>
      </c>
      <c r="C35" s="21" t="s">
        <v>41</v>
      </c>
      <c r="D35" s="21"/>
      <c r="E35"/>
      <c r="F35" s="21" t="s">
        <v>43</v>
      </c>
      <c r="G35" s="21"/>
    </row>
    <row r="36" spans="1:7" ht="28.5" customHeight="1" x14ac:dyDescent="0.2">
      <c r="A36" s="9" t="s">
        <v>15</v>
      </c>
      <c r="C36" s="34" t="s">
        <v>42</v>
      </c>
      <c r="D36" s="34"/>
      <c r="F36" s="35" t="s">
        <v>14</v>
      </c>
      <c r="G36" s="35"/>
    </row>
    <row r="38" spans="1:7" x14ac:dyDescent="0.2">
      <c r="A38" s="32" t="s">
        <v>19</v>
      </c>
      <c r="B38" s="32"/>
      <c r="C38" s="32"/>
      <c r="D38" s="32"/>
      <c r="E38" s="32"/>
      <c r="F38" s="32"/>
      <c r="G38" s="32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opLeftCell="A25" zoomScaleNormal="100" zoomScaleSheetLayoutView="100" workbookViewId="0">
      <selection activeCell="K43" sqref="K43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2" t="s">
        <v>22</v>
      </c>
      <c r="D1" s="42"/>
      <c r="E1" s="42"/>
      <c r="F1" s="42"/>
      <c r="G1" s="42"/>
      <c r="H1" s="42"/>
      <c r="I1" s="42"/>
    </row>
    <row r="3" spans="2:9" x14ac:dyDescent="0.2">
      <c r="B3" s="24" t="s">
        <v>23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3" t="str">
        <f>Registro!D6</f>
        <v>INGENIERIA INDUSTRIAL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">
        <v>36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1</v>
      </c>
      <c r="D9" s="21"/>
      <c r="E9" s="8"/>
      <c r="G9" s="4" t="s">
        <v>11</v>
      </c>
      <c r="H9" s="27" t="str">
        <f>Registro!F9</f>
        <v>SEPT 2022 - ENERO 2023</v>
      </c>
      <c r="I9" s="27"/>
    </row>
    <row r="11" spans="2:9" x14ac:dyDescent="0.2">
      <c r="B11" s="4" t="s">
        <v>4</v>
      </c>
      <c r="C11" s="21" t="str">
        <f>Registro!B11</f>
        <v>DOCENCIA (preparación de clases, corrección de exámenes, redacción y preparación de material de apoyo a la docencia)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Cumplir con el contenido de las materias según lo estipulado en el plan de estudios vigente de ingeniería Industrial.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19" s="6" customFormat="1" ht="38.25" customHeight="1" x14ac:dyDescent="0.2">
      <c r="B17" s="23" t="s">
        <v>37</v>
      </c>
      <c r="C17" s="23"/>
      <c r="D17" s="23"/>
      <c r="E17" s="23"/>
      <c r="F17" s="23"/>
      <c r="G17" s="23"/>
      <c r="H17" s="23"/>
      <c r="I17" s="23"/>
      <c r="L17" s="36"/>
      <c r="M17" s="36"/>
      <c r="N17" s="36"/>
      <c r="O17" s="36"/>
      <c r="P17" s="36"/>
      <c r="Q17" s="36"/>
      <c r="R17" s="36"/>
      <c r="S17" s="36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19" s="6" customFormat="1" ht="26.25" customHeight="1" x14ac:dyDescent="0.2">
      <c r="B20" s="40" t="s">
        <v>7</v>
      </c>
      <c r="C20" s="40"/>
      <c r="D20" s="41" t="s">
        <v>17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8" t="str">
        <f>Registro!A22</f>
        <v>Preparación de clases de materias de acuerdo al horario de clases asignado en este semestre.</v>
      </c>
      <c r="C21" s="38"/>
      <c r="D21" s="39" t="s">
        <v>32</v>
      </c>
      <c r="E21" s="39"/>
      <c r="F21" s="39"/>
      <c r="G21" s="38" t="s">
        <v>45</v>
      </c>
      <c r="H21" s="38"/>
      <c r="I21" s="10">
        <v>0.33</v>
      </c>
    </row>
    <row r="22" spans="2:19" s="6" customFormat="1" x14ac:dyDescent="0.2">
      <c r="B22" s="38" t="str">
        <f>Registro!A23</f>
        <v>Elaboración, aplicación y calificación de exámenes</v>
      </c>
      <c r="C22" s="38"/>
      <c r="D22" s="39" t="s">
        <v>32</v>
      </c>
      <c r="E22" s="39"/>
      <c r="F22" s="39"/>
      <c r="G22" s="38" t="s">
        <v>46</v>
      </c>
      <c r="H22" s="38"/>
      <c r="I22" s="10">
        <v>0.33</v>
      </c>
    </row>
    <row r="23" spans="2:19" s="6" customFormat="1" x14ac:dyDescent="0.2">
      <c r="B23" s="38" t="str">
        <f>Registro!A24</f>
        <v>Proceso de evaluación de los trabajos de los alumnos.</v>
      </c>
      <c r="C23" s="38"/>
      <c r="D23" s="39" t="s">
        <v>32</v>
      </c>
      <c r="E23" s="39"/>
      <c r="F23" s="39"/>
      <c r="G23" s="38" t="s">
        <v>48</v>
      </c>
      <c r="H23" s="38"/>
      <c r="I23" s="10">
        <v>0.33</v>
      </c>
    </row>
    <row r="24" spans="2:19" s="6" customFormat="1" x14ac:dyDescent="0.2">
      <c r="B24" s="38" t="str">
        <f>Registro!A25</f>
        <v>Preparación de material didáctico para cada tema de las materias antes citadas</v>
      </c>
      <c r="C24" s="38"/>
      <c r="D24" s="39" t="s">
        <v>32</v>
      </c>
      <c r="E24" s="39"/>
      <c r="F24" s="39"/>
      <c r="G24" s="38" t="s">
        <v>47</v>
      </c>
      <c r="H24" s="38"/>
      <c r="I24" s="10">
        <v>0.33</v>
      </c>
    </row>
    <row r="25" spans="2:19" s="6" customFormat="1" x14ac:dyDescent="0.2">
      <c r="B25" s="38" t="str">
        <f>Registro!A26</f>
        <v>Elaboración de reportes administrativos de las actividades</v>
      </c>
      <c r="C25" s="38"/>
      <c r="D25" s="39" t="s">
        <v>32</v>
      </c>
      <c r="E25" s="39"/>
      <c r="F25" s="39"/>
      <c r="G25" s="38" t="s">
        <v>49</v>
      </c>
      <c r="H25" s="38"/>
      <c r="I25" s="10">
        <v>0.33</v>
      </c>
    </row>
    <row r="26" spans="2:19" s="6" customFormat="1" x14ac:dyDescent="0.2">
      <c r="B26" s="38"/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/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/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2" t="s">
        <v>10</v>
      </c>
      <c r="C30" s="22"/>
      <c r="D30" s="22"/>
      <c r="E30" s="22"/>
      <c r="F30" s="22"/>
      <c r="G30" s="22"/>
      <c r="H30" s="22"/>
      <c r="I30" s="22"/>
    </row>
    <row r="31" spans="2:19" s="6" customFormat="1" ht="41.25" customHeight="1" x14ac:dyDescent="0.2">
      <c r="B31" s="33"/>
      <c r="C31" s="33"/>
      <c r="D31" s="33"/>
      <c r="E31" s="33"/>
      <c r="F31" s="33"/>
      <c r="G31" s="33"/>
      <c r="H31" s="33"/>
      <c r="I31" s="33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1" t="str">
        <f>Registro!C35</f>
        <v>ME. MARTA GABRIELA LIMON OROZCO</v>
      </c>
      <c r="E33" s="21"/>
      <c r="F33" s="21"/>
      <c r="H33" s="21" t="str">
        <f>Registro!F35</f>
        <v>LIC. OFELIA DIAZ ORDAZ</v>
      </c>
      <c r="I33" s="21"/>
    </row>
    <row r="34" spans="2:9" ht="28.5" customHeight="1" x14ac:dyDescent="0.2">
      <c r="B34" s="9" t="str">
        <f>C8</f>
        <v>MII ARMANDO ALVARADO ALVARADO</v>
      </c>
      <c r="D34" s="37" t="s">
        <v>16</v>
      </c>
      <c r="E34" s="37"/>
      <c r="F34" s="37"/>
      <c r="H34" s="14" t="s">
        <v>14</v>
      </c>
      <c r="I34" s="14"/>
    </row>
    <row r="36" spans="2:9" ht="24.75" customHeight="1" x14ac:dyDescent="0.2">
      <c r="B36" s="32" t="s">
        <v>20</v>
      </c>
      <c r="C36" s="32"/>
      <c r="D36" s="32"/>
      <c r="E36" s="32"/>
      <c r="F36" s="32"/>
      <c r="G36" s="32"/>
      <c r="H36" s="32"/>
      <c r="I36" s="32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8" zoomScaleNormal="10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40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SEPT 2022 - ENERO 2023</v>
      </c>
      <c r="H9" s="27"/>
    </row>
    <row r="11" spans="1:8" x14ac:dyDescent="0.2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5 Reportes del SGI de acuerdo a lo estipulado.
4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18" t="str">
        <f>Registro!A22</f>
        <v>Preparación de clases de materias de acuerdo al horario de clases asignado en este semestre.</v>
      </c>
      <c r="B21" s="20"/>
      <c r="C21" s="39" t="s">
        <v>50</v>
      </c>
      <c r="D21" s="39"/>
      <c r="E21" s="39"/>
      <c r="F21" s="38" t="s">
        <v>51</v>
      </c>
      <c r="G21" s="38"/>
      <c r="H21" s="10">
        <v>0.66</v>
      </c>
    </row>
    <row r="22" spans="1:8" s="6" customFormat="1" x14ac:dyDescent="0.2">
      <c r="A22" s="18" t="str">
        <f>Registro!A23</f>
        <v>Elaboración, aplicación y calificación de exámenes</v>
      </c>
      <c r="B22" s="20"/>
      <c r="C22" s="39" t="s">
        <v>50</v>
      </c>
      <c r="D22" s="39"/>
      <c r="E22" s="39"/>
      <c r="F22" s="38" t="s">
        <v>52</v>
      </c>
      <c r="G22" s="38"/>
      <c r="H22" s="10">
        <v>0.66</v>
      </c>
    </row>
    <row r="23" spans="1:8" s="6" customFormat="1" x14ac:dyDescent="0.2">
      <c r="A23" s="18" t="str">
        <f>Registro!A24</f>
        <v>Proceso de evaluación de los trabajos de los alumnos.</v>
      </c>
      <c r="B23" s="20"/>
      <c r="C23" s="39" t="s">
        <v>50</v>
      </c>
      <c r="D23" s="39"/>
      <c r="E23" s="39"/>
      <c r="F23" s="38" t="s">
        <v>53</v>
      </c>
      <c r="G23" s="38"/>
      <c r="H23" s="10">
        <v>0.66</v>
      </c>
    </row>
    <row r="24" spans="1:8" s="6" customFormat="1" x14ac:dyDescent="0.2">
      <c r="A24" s="18" t="str">
        <f>Registro!A25</f>
        <v>Preparación de material didáctico para cada tema de las materias antes citadas</v>
      </c>
      <c r="B24" s="20"/>
      <c r="C24" s="39" t="s">
        <v>50</v>
      </c>
      <c r="D24" s="39"/>
      <c r="E24" s="39"/>
      <c r="F24" s="38" t="s">
        <v>54</v>
      </c>
      <c r="G24" s="38"/>
      <c r="H24" s="10">
        <v>0.66</v>
      </c>
    </row>
    <row r="25" spans="1:8" s="6" customFormat="1" x14ac:dyDescent="0.2">
      <c r="A25" s="38" t="str">
        <f>Registro!A26</f>
        <v>Elaboración de reportes administrativos de las actividades</v>
      </c>
      <c r="B25" s="38"/>
      <c r="C25" s="39" t="s">
        <v>50</v>
      </c>
      <c r="D25" s="39"/>
      <c r="E25" s="39"/>
      <c r="F25" s="38" t="s">
        <v>55</v>
      </c>
      <c r="G25" s="38"/>
      <c r="H25" s="10">
        <v>0.66</v>
      </c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33" t="s">
        <v>30</v>
      </c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Registro!C35</f>
        <v>ME. MARTA GABRIELA LIMON OROZCO</v>
      </c>
      <c r="D33" s="21"/>
      <c r="E33" s="21"/>
      <c r="G33" s="21" t="str">
        <f>Registro!F35</f>
        <v>LIC. OFELIA DIAZ ORDAZ</v>
      </c>
      <c r="H33" s="21"/>
    </row>
    <row r="34" spans="1:8" ht="28.5" customHeight="1" x14ac:dyDescent="0.2">
      <c r="A34" s="9" t="str">
        <f>B8</f>
        <v>MII. ARMANDO ALVARADO ALVARADO</v>
      </c>
      <c r="C34" s="37" t="s">
        <v>16</v>
      </c>
      <c r="D34" s="37"/>
      <c r="E34" s="37"/>
      <c r="G34" s="14" t="s">
        <v>14</v>
      </c>
      <c r="H34" s="14"/>
    </row>
    <row r="36" spans="1:8" ht="24.75" customHeight="1" x14ac:dyDescent="0.2">
      <c r="A36" s="32" t="s">
        <v>20</v>
      </c>
      <c r="B36" s="32"/>
      <c r="C36" s="32"/>
      <c r="D36" s="32"/>
      <c r="E36" s="32"/>
      <c r="F36" s="32"/>
      <c r="G36" s="32"/>
      <c r="H36" s="32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C25:E25"/>
    <mergeCell ref="F25:G25"/>
    <mergeCell ref="A25:B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K36" sqref="K36"/>
    </sheetView>
  </sheetViews>
  <sheetFormatPr baseColWidth="10" defaultColWidth="11.42578125" defaultRowHeight="12.75" x14ac:dyDescent="0.2"/>
  <cols>
    <col min="1" max="1" width="28.85546875" style="1" customWidth="1"/>
    <col min="2" max="2" width="32.28515625" style="1" customWidth="1"/>
    <col min="3" max="5" width="6.5703125" style="1" customWidth="1"/>
    <col min="6" max="6" width="9.7109375" style="1" customWidth="1"/>
    <col min="7" max="7" width="36.5703125" style="1" customWidth="1"/>
    <col min="8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40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SEPT 2022 - ENERO 2023</v>
      </c>
      <c r="H9" s="27"/>
    </row>
    <row r="11" spans="1:8" x14ac:dyDescent="0.2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5 Reportes del SGI de acuerdo a lo estipulado.
4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Preparación de clases de materias de acuerdo al horario de clases asignado en este semestre.</v>
      </c>
      <c r="B21" s="38"/>
      <c r="C21" s="39" t="s">
        <v>50</v>
      </c>
      <c r="D21" s="39"/>
      <c r="E21" s="39"/>
      <c r="F21" s="38" t="s">
        <v>56</v>
      </c>
      <c r="G21" s="38"/>
      <c r="H21" s="10">
        <v>1</v>
      </c>
    </row>
    <row r="22" spans="1:8" s="6" customFormat="1" x14ac:dyDescent="0.2">
      <c r="A22" s="38" t="str">
        <f>Registro!A23</f>
        <v>Elaboración, aplicación y calificación de exámenes</v>
      </c>
      <c r="B22" s="38"/>
      <c r="C22" s="39" t="s">
        <v>50</v>
      </c>
      <c r="D22" s="39"/>
      <c r="E22" s="39"/>
      <c r="F22" s="38" t="s">
        <v>57</v>
      </c>
      <c r="G22" s="38"/>
      <c r="H22" s="10">
        <v>1</v>
      </c>
    </row>
    <row r="23" spans="1:8" s="6" customFormat="1" x14ac:dyDescent="0.2">
      <c r="A23" s="38" t="str">
        <f>Registro!A24</f>
        <v>Proceso de evaluación de los trabajos de los alumnos.</v>
      </c>
      <c r="B23" s="38"/>
      <c r="C23" s="39" t="s">
        <v>50</v>
      </c>
      <c r="D23" s="39"/>
      <c r="E23" s="39"/>
      <c r="F23" s="38" t="s">
        <v>60</v>
      </c>
      <c r="G23" s="38"/>
      <c r="H23" s="10">
        <v>1</v>
      </c>
    </row>
    <row r="24" spans="1:8" s="6" customFormat="1" x14ac:dyDescent="0.2">
      <c r="A24" s="38" t="str">
        <f>Registro!A25</f>
        <v>Preparación de material didáctico para cada tema de las materias antes citadas</v>
      </c>
      <c r="B24" s="38"/>
      <c r="C24" s="39" t="s">
        <v>50</v>
      </c>
      <c r="D24" s="39"/>
      <c r="E24" s="39"/>
      <c r="F24" s="38" t="s">
        <v>58</v>
      </c>
      <c r="G24" s="38"/>
      <c r="H24" s="10">
        <v>1</v>
      </c>
    </row>
    <row r="25" spans="1:8" s="6" customFormat="1" x14ac:dyDescent="0.2">
      <c r="A25" s="38" t="str">
        <f>Registro!A26</f>
        <v>Elaboración de reportes administrativos de las actividades</v>
      </c>
      <c r="B25" s="38"/>
      <c r="C25" s="39" t="s">
        <v>50</v>
      </c>
      <c r="D25" s="39"/>
      <c r="E25" s="39"/>
      <c r="F25" s="38" t="s">
        <v>59</v>
      </c>
      <c r="G25" s="38"/>
      <c r="H25" s="10">
        <v>1</v>
      </c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33"/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Registro!C35</f>
        <v>ME. MARTA GABRIELA LIMON OROZCO</v>
      </c>
      <c r="D33" s="21"/>
      <c r="E33" s="21"/>
      <c r="G33" s="21" t="str">
        <f>Registro!F35</f>
        <v>LIC. OFELIA DIAZ ORDAZ</v>
      </c>
      <c r="H33" s="21"/>
    </row>
    <row r="34" spans="1:8" ht="28.5" customHeight="1" x14ac:dyDescent="0.2">
      <c r="A34" s="9" t="str">
        <f>B8</f>
        <v>MII. ARMANDO ALVARADO ALVARADO</v>
      </c>
      <c r="C34" s="37" t="s">
        <v>16</v>
      </c>
      <c r="D34" s="37"/>
      <c r="E34" s="37"/>
      <c r="G34" s="14" t="s">
        <v>14</v>
      </c>
      <c r="H34" s="14"/>
    </row>
    <row r="36" spans="1:8" ht="24.75" customHeight="1" x14ac:dyDescent="0.2">
      <c r="A36" s="32" t="s">
        <v>20</v>
      </c>
      <c r="B36" s="32"/>
      <c r="C36" s="32"/>
      <c r="D36" s="32"/>
      <c r="E36" s="32"/>
      <c r="F36" s="32"/>
      <c r="G36" s="32"/>
      <c r="H36" s="3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prendamex santiago</cp:lastModifiedBy>
  <cp:lastPrinted>2022-07-28T18:37:02Z</cp:lastPrinted>
  <dcterms:created xsi:type="dcterms:W3CDTF">2022-07-23T13:46:58Z</dcterms:created>
  <dcterms:modified xsi:type="dcterms:W3CDTF">2023-01-16T21:16:19Z</dcterms:modified>
</cp:coreProperties>
</file>