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2" i="8"/>
  <c r="A23" i="8"/>
  <c r="A24" i="8"/>
  <c r="B24" i="7" l="1"/>
  <c r="B23" i="7"/>
  <c r="B22" i="7"/>
  <c r="B21" i="7" l="1"/>
  <c r="G33" i="9"/>
  <c r="C33" i="9"/>
  <c r="A25" i="9"/>
  <c r="A24" i="9"/>
  <c r="A23" i="9"/>
  <c r="A22" i="9"/>
  <c r="A21" i="9"/>
  <c r="A17" i="9"/>
  <c r="A14" i="9"/>
  <c r="B11" i="9"/>
  <c r="G9" i="9"/>
  <c r="A34" i="9"/>
  <c r="D6" i="9"/>
  <c r="G33" i="8"/>
  <c r="C33" i="8"/>
  <c r="A25" i="8"/>
  <c r="A17" i="8"/>
  <c r="A14" i="8"/>
  <c r="B11" i="8"/>
  <c r="G9" i="8"/>
  <c r="A34" i="8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<sst xmlns="http://schemas.openxmlformats.org/spreadsheetml/2006/main" count="128" uniqueCount="62">
  <si>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</si>
  <si>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</si>
  <si>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</si>
  <si>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</si>
  <si>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</si>
  <si>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</si>
  <si>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</si>
  <si>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</si>
  <si>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</si>
  <si>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</si>
  <si>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</si>
  <si>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</si>
  <si>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</si>
  <si>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</si>
  <si>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</si>
  <si>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</si>
  <si>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</si>
  <si>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</si>
  <si>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</si>
  <si>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</si>
  <si>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</si>
  <si>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</si>
  <si>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</si>
  <si>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</si>
  <si>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</si>
  <si>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</si>
  <si>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</si>
  <si>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</si>
  <si>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</si>
  <si>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</si>
  <si>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Nota: no se impartió asesorias extraclase porque no fueron requeridas por los alumnos</t>
  </si>
  <si>
    <t>SEPT 2022 - ENERO 2023</t>
  </si>
  <si>
    <t>05/09/2022-19/10/2022</t>
  </si>
  <si>
    <t>DOCENCIA (preparación de clases, corrección de exámenes, redacción y preparación de material de apoyo a la docencia)</t>
  </si>
  <si>
    <t>05/09/2022-06/01/2023</t>
  </si>
  <si>
    <t>05/09/2022-06/01/023</t>
  </si>
  <si>
    <t>MII ARMANDO ALVARADO ALVARADO</t>
  </si>
  <si>
    <t>5 Reportes del SGI de acuerdo a lo estipulado                                                                                           4 instrumentaciones didácticas de las materias impartidas</t>
  </si>
  <si>
    <t>5 Reportes del SGI de acuerdo a lo estipulado.
4 Instrumentaciones didácticas de las materias impartidas.
3 reportes de proyectos individuales</t>
  </si>
  <si>
    <t>Proceso de evaluación de los trabajos de los alumnos.</t>
  </si>
  <si>
    <t>MII. ARMANDO ALVARADO ALVARADO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</si>
  <si>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</si>
  <si>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</si>
  <si>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</si>
  <si>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</si>
  <si>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</si>
  <si>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</si>
  <si>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</si>
  <si>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</si>
  <si>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</si>
  <si>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20/10/2022-16/11/2022</t>
  </si>
  <si>
    <t>Apuntes de unidad 2 control estadístico</t>
  </si>
  <si>
    <t>Examen unidad 2 de control estadístico</t>
  </si>
  <si>
    <t>Trabajo de investigación de programación de un proyecto</t>
  </si>
  <si>
    <t>Problemario 2 Control estadístico</t>
  </si>
  <si>
    <t>Reporte parcial 2</t>
  </si>
  <si>
    <t>Apuntes de unidad 4 control estadístico</t>
  </si>
  <si>
    <t>Examen unidad 4 de control estadístico</t>
  </si>
  <si>
    <t>Problemario 4 Estadístca inferencial I</t>
  </si>
  <si>
    <t>Reporte parcial final</t>
  </si>
  <si>
    <t>Trabajo de investigación de unidad 4 de control estadístico</t>
  </si>
  <si>
    <t>20/11/2022-16/12/2022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</si>
</sst>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32</xdr:row>
      <xdr:rowOff>38100</xdr:rowOff>
    </xdr:from>
    <xdr:to>
      <xdr:col>1</xdr:col>
      <xdr:colOff>1352550</xdr:colOff>
      <xdr:row>32</xdr:row>
      <xdr:rowOff>504826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28750" y="6838950"/>
          <a:ext cx="685800" cy="4667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704849</xdr:colOff>
      <xdr:row>32</xdr:row>
      <xdr:rowOff>19050</xdr:rowOff>
    </xdr:from>
    <xdr:to>
      <xdr:col>0</xdr:col>
      <xdr:colOff>1362074</xdr:colOff>
      <xdr:row>32</xdr:row>
      <xdr:rowOff>533400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04849" y="6657975"/>
          <a:ext cx="65722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628651</xdr:colOff>
      <xdr:row>32</xdr:row>
      <xdr:rowOff>28576</xdr:rowOff>
    </xdr:from>
    <xdr:to>
      <xdr:col>0</xdr:col>
      <xdr:colOff>1257301</xdr:colOff>
      <xdr:row>32</xdr:row>
      <xdr:rowOff>514350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28651" y="6667501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31</v>
      </c>
      <c r="G9" s="22"/>
    </row>
    <row r="11" spans="1:7" x14ac:dyDescent="0.2">
      <c r="A11" s="4" t="s">
        <v>4</v>
      </c>
      <c r="B11" s="30" t="s">
        <v>33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26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38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44</v>
      </c>
      <c r="B22" s="28"/>
      <c r="C22" s="28"/>
      <c r="D22" s="28"/>
      <c r="E22" s="28"/>
      <c r="F22" s="29"/>
      <c r="G22" s="16" t="s">
        <v>34</v>
      </c>
    </row>
    <row r="23" spans="1:7" s="6" customFormat="1" x14ac:dyDescent="0.2">
      <c r="A23" s="27" t="s">
        <v>27</v>
      </c>
      <c r="B23" s="28"/>
      <c r="C23" s="28"/>
      <c r="D23" s="28"/>
      <c r="E23" s="28"/>
      <c r="F23" s="29"/>
      <c r="G23" s="16" t="s">
        <v>35</v>
      </c>
    </row>
    <row r="24" spans="1:7" s="6" customFormat="1" x14ac:dyDescent="0.2">
      <c r="A24" s="27" t="s">
        <v>39</v>
      </c>
      <c r="B24" s="28"/>
      <c r="C24" s="28"/>
      <c r="D24" s="28"/>
      <c r="E24" s="28"/>
      <c r="F24" s="29"/>
      <c r="G24" s="16" t="s">
        <v>35</v>
      </c>
    </row>
    <row r="25" spans="1:7" s="6" customFormat="1" x14ac:dyDescent="0.2">
      <c r="A25" s="27" t="s">
        <v>28</v>
      </c>
      <c r="B25" s="28"/>
      <c r="C25" s="28"/>
      <c r="D25" s="28"/>
      <c r="E25" s="28"/>
      <c r="F25" s="29"/>
      <c r="G25" s="16" t="s">
        <v>35</v>
      </c>
    </row>
    <row r="26" spans="1:7" s="6" customFormat="1" x14ac:dyDescent="0.2">
      <c r="A26" s="27" t="s">
        <v>29</v>
      </c>
      <c r="B26" s="28"/>
      <c r="C26" s="28"/>
      <c r="D26" s="28"/>
      <c r="E26" s="28"/>
      <c r="F26" s="29"/>
      <c r="G26" s="16" t="s">
        <v>34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40</v>
      </c>
      <c r="C35" s="23" t="s">
        <v>41</v>
      </c>
      <c r="D35" s="23"/>
      <c r="E35"/>
      <c r="F35" s="23" t="s">
        <v>43</v>
      </c>
      <c r="G35" s="23"/>
    </row>
    <row r="36" spans="1:7" ht="28.5" customHeight="1" x14ac:dyDescent="0.2">
      <c r="A36" s="9" t="s">
        <v>15</v>
      </c>
      <c r="C36" s="20" t="s">
        <v>42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5" zoomScaleNormal="100" zoomScaleSheetLayoutView="100" workbookViewId="0">
      <selection activeCell="K43" sqref="K4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36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tr">
        <f>Registro!F9</f>
        <v>SEPT 2022 - ENERO 2023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Cumplir con el contenido de las materias según lo estipulado en el plan de estudios vigente de ingeniería Industrial.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37</v>
      </c>
      <c r="C17" s="32"/>
      <c r="D17" s="32"/>
      <c r="E17" s="32"/>
      <c r="F17" s="32"/>
      <c r="G17" s="32"/>
      <c r="H17" s="32"/>
      <c r="I17" s="3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32</v>
      </c>
      <c r="E21" s="39"/>
      <c r="F21" s="39"/>
      <c r="G21" s="38" t="s">
        <v>45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32</v>
      </c>
      <c r="E22" s="39"/>
      <c r="F22" s="39"/>
      <c r="G22" s="38" t="s">
        <v>46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32</v>
      </c>
      <c r="E23" s="39"/>
      <c r="F23" s="39"/>
      <c r="G23" s="38" t="s">
        <v>48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32</v>
      </c>
      <c r="E24" s="39"/>
      <c r="F24" s="39"/>
      <c r="G24" s="38" t="s">
        <v>47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32</v>
      </c>
      <c r="E25" s="39"/>
      <c r="F25" s="39"/>
      <c r="G25" s="38" t="s">
        <v>49</v>
      </c>
      <c r="H25" s="38"/>
      <c r="I25" s="10">
        <v>0.33</v>
      </c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ME. MARTA GABRIELA LIMON OROZCO</v>
      </c>
      <c r="E33" s="23"/>
      <c r="F33" s="23"/>
      <c r="H33" s="23" t="str">
        <f>Registro!F35</f>
        <v>LIC. OFELIA DIAZ ORDAZ</v>
      </c>
      <c r="I33" s="23"/>
    </row>
    <row r="34" spans="2:9" ht="28.5" customHeight="1" x14ac:dyDescent="0.2">
      <c r="B34" s="9" t="str">
        <f>C8</f>
        <v>MII ARMANDO ALVARADO ALVARADO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7" t="str">
        <f>Registro!A22</f>
        <v>Preparación de clases de materias de acuerdo al horario de clases asignado en este semestre.</v>
      </c>
      <c r="B21" s="29"/>
      <c r="C21" s="39" t="s">
        <v>50</v>
      </c>
      <c r="D21" s="39"/>
      <c r="E21" s="39"/>
      <c r="F21" s="38" t="s">
        <v>51</v>
      </c>
      <c r="G21" s="38"/>
      <c r="H21" s="10">
        <v>0.66</v>
      </c>
    </row>
    <row r="22" spans="1:8" s="6" customFormat="1" x14ac:dyDescent="0.2">
      <c r="A22" s="27" t="str">
        <f>Registro!A23</f>
        <v>Elaboración, aplicación y calificación de exámenes</v>
      </c>
      <c r="B22" s="29"/>
      <c r="C22" s="39" t="s">
        <v>50</v>
      </c>
      <c r="D22" s="39"/>
      <c r="E22" s="39"/>
      <c r="F22" s="38" t="s">
        <v>52</v>
      </c>
      <c r="G22" s="38"/>
      <c r="H22" s="10">
        <v>0.66</v>
      </c>
    </row>
    <row r="23" spans="1:8" s="6" customFormat="1" x14ac:dyDescent="0.2">
      <c r="A23" s="27" t="str">
        <f>Registro!A24</f>
        <v>Proceso de evaluación de los trabajos de los alumnos.</v>
      </c>
      <c r="B23" s="29"/>
      <c r="C23" s="39" t="s">
        <v>50</v>
      </c>
      <c r="D23" s="39"/>
      <c r="E23" s="39"/>
      <c r="F23" s="38" t="s">
        <v>53</v>
      </c>
      <c r="G23" s="38"/>
      <c r="H23" s="10">
        <v>0.66</v>
      </c>
    </row>
    <row r="24" spans="1:8" s="6" customFormat="1" x14ac:dyDescent="0.2">
      <c r="A24" s="27" t="str">
        <f>Registro!A25</f>
        <v>Preparación de material didáctico para cada tema de las materias antes citadas</v>
      </c>
      <c r="B24" s="29"/>
      <c r="C24" s="39" t="s">
        <v>50</v>
      </c>
      <c r="D24" s="39"/>
      <c r="E24" s="39"/>
      <c r="F24" s="38" t="s">
        <v>54</v>
      </c>
      <c r="G24" s="38"/>
      <c r="H24" s="10">
        <v>0.66</v>
      </c>
    </row>
    <row r="25" spans="1:8" s="6" customFormat="1" x14ac:dyDescent="0.2">
      <c r="A25" s="38" t="str">
        <f>Registro!A26</f>
        <v>Elaboración de reportes administrativos de las actividades</v>
      </c>
      <c r="B25" s="38"/>
      <c r="C25" s="39" t="s">
        <v>50</v>
      </c>
      <c r="D25" s="39"/>
      <c r="E25" s="39"/>
      <c r="F25" s="38" t="s">
        <v>55</v>
      </c>
      <c r="G25" s="38"/>
      <c r="H25" s="10">
        <v>0.66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 t="s">
        <v>30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ME. MARTA GABRIELA LIMON OROZCO</v>
      </c>
      <c r="D33" s="23"/>
      <c r="E33" s="23"/>
      <c r="G33" s="23" t="str">
        <f>Registro!F35</f>
        <v>LIC. OFELIA DIAZ ORDAZ</v>
      </c>
      <c r="H33" s="23"/>
    </row>
    <row r="34" spans="1:8" ht="28.5" customHeight="1" x14ac:dyDescent="0.2">
      <c r="A34" s="9" t="str">
        <f>B8</f>
        <v>MII. ARMANDO ALVARADO ALVARADO</v>
      </c>
      <c r="C34" s="43" t="s">
        <v>16</v>
      </c>
      <c r="D34" s="43"/>
      <c r="E34" s="43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32.28515625" style="1" customWidth="1"/>
    <col min="3" max="5" width="6.5703125" style="1" customWidth="1"/>
    <col min="6" max="6" width="9.7109375" style="1" customWidth="1"/>
    <col min="7" max="7" width="36.5703125" style="1" customWidth="1"/>
    <col min="8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61</v>
      </c>
      <c r="D21" s="39"/>
      <c r="E21" s="39"/>
      <c r="F21" s="38" t="s">
        <v>56</v>
      </c>
      <c r="G21" s="38"/>
      <c r="H21" s="10">
        <v>1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 t="s">
        <v>61</v>
      </c>
      <c r="D22" s="39"/>
      <c r="E22" s="39"/>
      <c r="F22" s="38" t="s">
        <v>57</v>
      </c>
      <c r="G22" s="38"/>
      <c r="H22" s="10">
        <v>1</v>
      </c>
    </row>
    <row r="23" spans="1:8" s="6" customFormat="1" x14ac:dyDescent="0.2">
      <c r="A23" s="38" t="str">
        <f>Registro!A24</f>
        <v>Proceso de evaluación de los trabajos de los alumnos.</v>
      </c>
      <c r="B23" s="38"/>
      <c r="C23" s="39" t="s">
        <v>61</v>
      </c>
      <c r="D23" s="39"/>
      <c r="E23" s="39"/>
      <c r="F23" s="38" t="s">
        <v>60</v>
      </c>
      <c r="G23" s="38"/>
      <c r="H23" s="10">
        <v>1</v>
      </c>
    </row>
    <row r="24" spans="1:8" s="6" customFormat="1" x14ac:dyDescent="0.2">
      <c r="A24" s="38" t="str">
        <f>Registro!A25</f>
        <v>Preparación de material didáctico para cada tema de las materias antes citadas</v>
      </c>
      <c r="B24" s="38"/>
      <c r="C24" s="39" t="s">
        <v>61</v>
      </c>
      <c r="D24" s="39"/>
      <c r="E24" s="39"/>
      <c r="F24" s="38" t="s">
        <v>58</v>
      </c>
      <c r="G24" s="38"/>
      <c r="H24" s="10">
        <v>1</v>
      </c>
    </row>
    <row r="25" spans="1:8" s="6" customFormat="1" x14ac:dyDescent="0.2">
      <c r="A25" s="38" t="str">
        <f>Registro!A26</f>
        <v>Elaboración de reportes administrativos de las actividades</v>
      </c>
      <c r="B25" s="38"/>
      <c r="C25" s="39" t="s">
        <v>61</v>
      </c>
      <c r="D25" s="39"/>
      <c r="E25" s="39"/>
      <c r="F25" s="38" t="s">
        <v>59</v>
      </c>
      <c r="G25" s="38"/>
      <c r="H25" s="10">
        <v>1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ME. MARTA GABRIELA LIMON OROZCO</v>
      </c>
      <c r="D33" s="23"/>
      <c r="E33" s="23"/>
      <c r="G33" s="23" t="str">
        <f>Registro!F35</f>
        <v>LIC. OFELIA DIAZ ORDAZ</v>
      </c>
      <c r="H33" s="23"/>
    </row>
    <row r="34" spans="1:8" ht="28.5" customHeight="1" x14ac:dyDescent="0.2">
      <c r="A34" s="9" t="str">
        <f>B8</f>
        <v>MII. ARMANDO ALVARADO ALVARADO</v>
      </c>
      <c r="C34" s="43" t="s">
        <v>16</v>
      </c>
      <c r="D34" s="43"/>
      <c r="E34" s="43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2023-01-19T00:41:27Z</dcterms:modified>
</cp:coreProperties>
</file>