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6" i="22"/>
  <c r="J16" i="22" s="1"/>
  <c r="H16" i="22"/>
  <c r="I14" i="22"/>
  <c r="J14" i="22" s="1"/>
  <c r="B37" i="10"/>
  <c r="N28" i="10"/>
  <c r="M28" i="10"/>
  <c r="K28" i="10"/>
  <c r="F28" i="10"/>
  <c r="E28" i="10"/>
  <c r="L16" i="10"/>
  <c r="I16" i="10"/>
  <c r="L15" i="10"/>
  <c r="I15" i="10"/>
  <c r="L14" i="10"/>
  <c r="I14" i="10"/>
  <c r="I17" i="22" l="1"/>
  <c r="J17" i="22" s="1"/>
  <c r="L17" i="22"/>
  <c r="H15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<sst xmlns="http://schemas.openxmlformats.org/spreadsheetml/2006/main" count="186" uniqueCount="55">
  <si>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</si>
  <si>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</si>
  <si>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</si>
  <si>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</si>
  <si>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</si>
  <si>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</si>
  <si>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</si>
  <si>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</si>
  <si>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</si>
  <si>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</si>
  <si>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</si>
  <si>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</si>
  <si>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</si>
  <si>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</si>
  <si>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</si>
  <si>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</si>
  <si>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</si>
  <si>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</si>
  <si>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</si>
  <si>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</si>
  <si>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</si>
  <si>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</si>
  <si>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</si>
  <si>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</si>
  <si>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</si>
  <si>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</si>
  <si>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</si>
  <si>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</si>
  <si>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</si>
  <si>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</si>
  <si>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</si>
  <si>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</si>
  <si>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</si>
  <si>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</si>
  <si>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</si>
  <si>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</si>
  <si>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</si>
  <si>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</si>
  <si>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</si>
  <si>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</si>
  <si>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</si>
  <si>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Taller de Ética</t>
  </si>
  <si>
    <t>Química</t>
  </si>
  <si>
    <t>IAMB</t>
  </si>
  <si>
    <t>AMBIENTAL</t>
  </si>
  <si>
    <t>SEP 22 - ENE 23</t>
  </si>
  <si>
    <t>M.CIAM. DAMARIS DE LOS ANGELES GARCIA GRACIA</t>
  </si>
  <si>
    <t>S/E</t>
  </si>
  <si>
    <t>106A</t>
  </si>
  <si>
    <t>706A</t>
  </si>
  <si>
    <t>102A</t>
  </si>
  <si>
    <t>111B</t>
  </si>
  <si>
    <t>IEME</t>
  </si>
  <si>
    <t>IMCT</t>
  </si>
  <si>
    <t>M.C.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</si>
</sst>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O33" sqref="O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46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43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87.88</v>
      </c>
      <c r="N14" s="15">
        <v>0.83330000000000004</v>
      </c>
    </row>
    <row r="15" spans="1:14" s="11" customFormat="1" x14ac:dyDescent="0.2">
      <c r="A15" s="8" t="s">
        <v>35</v>
      </c>
      <c r="B15" s="9" t="s">
        <v>21</v>
      </c>
      <c r="C15" s="9" t="s">
        <v>49</v>
      </c>
      <c r="D15" s="9" t="s">
        <v>43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79.45</v>
      </c>
      <c r="N15" s="15">
        <v>0.9</v>
      </c>
    </row>
    <row r="16" spans="1:14" s="11" customFormat="1" x14ac:dyDescent="0.2">
      <c r="A16" s="8" t="s">
        <v>42</v>
      </c>
      <c r="B16" s="9" t="s">
        <v>21</v>
      </c>
      <c r="C16" s="9" t="s">
        <v>50</v>
      </c>
      <c r="D16" s="9" t="s">
        <v>52</v>
      </c>
      <c r="E16" s="9">
        <v>33</v>
      </c>
      <c r="F16" s="9">
        <v>20</v>
      </c>
      <c r="G16" s="9"/>
      <c r="H16" s="10"/>
      <c r="I16" s="9">
        <f t="shared" si="0"/>
        <v>11</v>
      </c>
      <c r="J16" s="10"/>
      <c r="K16" s="9">
        <v>2</v>
      </c>
      <c r="L16" s="10">
        <f t="shared" si="1"/>
        <v>6.0606060606060608E-2</v>
      </c>
      <c r="M16" s="9">
        <v>49.03</v>
      </c>
      <c r="N16" s="15">
        <v>0.6</v>
      </c>
    </row>
    <row r="17" spans="1:14" s="11" customFormat="1" x14ac:dyDescent="0.2">
      <c r="A17" s="8" t="s">
        <v>42</v>
      </c>
      <c r="B17" s="9" t="s">
        <v>47</v>
      </c>
      <c r="C17" s="9" t="s">
        <v>51</v>
      </c>
      <c r="D17" s="9" t="s">
        <v>53</v>
      </c>
      <c r="E17" s="9">
        <v>28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111</v>
      </c>
      <c r="F28" s="17">
        <f>SUM(F14:F27)</f>
        <v>67</v>
      </c>
      <c r="G28" s="17"/>
      <c r="H28" s="18"/>
      <c r="I28" s="17">
        <f t="shared" si="0"/>
        <v>42</v>
      </c>
      <c r="J28" s="18">
        <f t="shared" ref="J28" si="2">I28/E28</f>
        <v>0.3783783783783784</v>
      </c>
      <c r="K28" s="17">
        <f>SUM(K14:K27)</f>
        <v>2</v>
      </c>
      <c r="L28" s="18">
        <f t="shared" si="1"/>
        <v>1.8018018018018018E-2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M.CIAM. DAMARIS DE LOS ANGELES GARCIA GRACIA</v>
      </c>
      <c r="C37" s="22"/>
      <c r="D37" s="22"/>
      <c r="E37" s="13"/>
      <c r="F37" s="13"/>
      <c r="G37" s="22" t="s">
        <v>54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M.CIAM.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M.CIAM.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M.CIAM.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M.CIAM.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M.CIAM.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Ecotecnias</v>
      </c>
      <c r="B15" s="9"/>
      <c r="C15" s="9" t="str">
        <f>'1'!C15</f>
        <v>706A</v>
      </c>
      <c r="D15" s="9" t="str">
        <f>'1'!D15</f>
        <v>IAMB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Química</v>
      </c>
      <c r="B17" s="9"/>
      <c r="C17" s="9" t="str">
        <f>'1'!C17</f>
        <v>111B</v>
      </c>
      <c r="D17" s="9" t="str">
        <f>'1'!D17</f>
        <v>IMCT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M.CIAM.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">
        <v>30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33</v>
      </c>
      <c r="B14" s="9"/>
      <c r="C14" s="9" t="str">
        <f>'1'!C14</f>
        <v>106A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35</v>
      </c>
      <c r="B15" s="9"/>
      <c r="C15" s="9" t="str">
        <f>'1'!C15</f>
        <v>706A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">
        <v>36</v>
      </c>
      <c r="B17" s="9"/>
      <c r="C17" s="9" t="str">
        <f>'1'!C17</f>
        <v>111B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39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2022-10-22T01:06:32Z</dcterms:modified>
  <cp:category/>
  <cp:contentStatus/>
</cp:coreProperties>
</file>