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 activeTab="2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5" i="3" l="1"/>
  <c r="L14" i="3"/>
  <c r="B37" i="6" l="1"/>
  <c r="A35" i="6"/>
  <c r="N28" i="6"/>
  <c r="M28" i="6"/>
  <c r="K28" i="6"/>
  <c r="L28" i="6" s="1"/>
  <c r="G28" i="6"/>
  <c r="F28" i="6"/>
  <c r="I28" i="6" s="1"/>
  <c r="E28" i="6"/>
  <c r="I27" i="6"/>
  <c r="I26" i="6"/>
  <c r="I25" i="6"/>
  <c r="I24" i="6"/>
  <c r="I23" i="6"/>
  <c r="I22" i="6"/>
  <c r="I21" i="6"/>
  <c r="I20" i="6"/>
  <c r="I19" i="6"/>
  <c r="I18" i="6"/>
  <c r="I17" i="6"/>
  <c r="I16" i="6"/>
  <c r="L15" i="6"/>
  <c r="L14" i="6"/>
  <c r="I20" i="1" l="1"/>
  <c r="I21" i="1"/>
  <c r="I22" i="1"/>
  <c r="I23" i="1"/>
  <c r="I18" i="1"/>
  <c r="I19" i="1"/>
  <c r="I24" i="1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L24" i="4" s="1"/>
  <c r="D24" i="4"/>
  <c r="C24" i="4"/>
  <c r="A24" i="4"/>
  <c r="E23" i="4"/>
  <c r="L23" i="4" s="1"/>
  <c r="D23" i="4"/>
  <c r="C23" i="4"/>
  <c r="A23" i="4"/>
  <c r="H22" i="4"/>
  <c r="E22" i="4"/>
  <c r="L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L19" i="4" s="1"/>
  <c r="D19" i="4"/>
  <c r="C19" i="4"/>
  <c r="A19" i="4"/>
  <c r="E18" i="4"/>
  <c r="L18" i="4" s="1"/>
  <c r="D18" i="4"/>
  <c r="C18" i="4"/>
  <c r="A18" i="4"/>
  <c r="E17" i="4"/>
  <c r="L17" i="4" s="1"/>
  <c r="D17" i="4"/>
  <c r="C17" i="4"/>
  <c r="A17" i="4"/>
  <c r="E16" i="4"/>
  <c r="L16" i="4" s="1"/>
  <c r="D16" i="4"/>
  <c r="C16" i="4"/>
  <c r="A16" i="4"/>
  <c r="E15" i="4"/>
  <c r="L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A15" i="3"/>
  <c r="E28" i="3"/>
  <c r="A14" i="3"/>
  <c r="B10" i="3"/>
  <c r="B37" i="3" s="1"/>
  <c r="L8" i="3"/>
  <c r="H8" i="3"/>
  <c r="E8" i="3"/>
  <c r="B37" i="1"/>
  <c r="A35" i="1"/>
  <c r="N28" i="1"/>
  <c r="M28" i="1"/>
  <c r="K28" i="1"/>
  <c r="G28" i="1"/>
  <c r="F28" i="1"/>
  <c r="E28" i="1"/>
  <c r="I27" i="1"/>
  <c r="I26" i="1"/>
  <c r="I25" i="1"/>
  <c r="I17" i="1"/>
  <c r="I16" i="1"/>
  <c r="L15" i="1"/>
  <c r="L14" i="1"/>
  <c r="H18" i="4" l="1"/>
  <c r="H26" i="4"/>
  <c r="H14" i="4"/>
  <c r="H20" i="4"/>
  <c r="H24" i="4"/>
  <c r="H17" i="5"/>
  <c r="H17" i="4"/>
  <c r="H19" i="4"/>
  <c r="H21" i="4"/>
  <c r="H23" i="4"/>
  <c r="H25" i="4"/>
  <c r="H27" i="4"/>
  <c r="H15" i="4"/>
  <c r="H14" i="5"/>
  <c r="H15" i="5"/>
  <c r="I28" i="1"/>
  <c r="L28" i="1"/>
  <c r="H16" i="4"/>
  <c r="H16" i="5"/>
  <c r="L28" i="3"/>
  <c r="H28" i="3"/>
  <c r="I28" i="3"/>
  <c r="J28" i="3" s="1"/>
  <c r="I16" i="3"/>
  <c r="I17" i="3"/>
  <c r="I18" i="3"/>
  <c r="I19" i="3"/>
  <c r="E28" i="4"/>
  <c r="L28" i="4" s="1"/>
  <c r="H18" i="5"/>
  <c r="H19" i="5"/>
  <c r="H20" i="5"/>
  <c r="H21" i="5"/>
  <c r="H22" i="5"/>
  <c r="H23" i="5"/>
  <c r="H24" i="5"/>
  <c r="H25" i="5"/>
  <c r="H26" i="5"/>
  <c r="H27" i="5"/>
  <c r="E28" i="5"/>
  <c r="I20" i="3"/>
  <c r="I21" i="3"/>
  <c r="I22" i="3"/>
  <c r="I23" i="3"/>
  <c r="I24" i="3"/>
  <c r="I25" i="3"/>
  <c r="I26" i="3"/>
  <c r="I27" i="3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<sst xmlns="http://schemas.openxmlformats.org/spreadsheetml/2006/main" count="191" uniqueCount="43">
  <si>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</si>
  <si>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</si>
  <si>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</si>
  <si>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</si>
  <si>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</si>
  <si>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</si>
  <si>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</si>
  <si>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</si>
  <si>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</si>
  <si>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</si>
  <si>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Sept 2022 - Ene 2023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</si>
  <si>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</si>
  <si>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</si>
  <si>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</si>
  <si>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</si>
  <si>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</si>
  <si>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</si>
  <si>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</si>
  <si>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</si>
  <si>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</si>
  <si>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</si>
  <si>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</si>
  <si>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</si>
  <si>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</si>
  <si>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</si>
  <si>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</si>
  <si>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</si>
  <si>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</si>
  <si>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</si>
  <si>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</si>
  <si>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</si>
  <si>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</si>
  <si>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</si>
  <si>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</si>
  <si>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</si>
  <si>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CALCULO DIFERENCIAL</t>
  </si>
  <si>
    <t>107A</t>
  </si>
  <si>
    <t>MTI. ERICK DE JESUS TELLEZ VERA</t>
  </si>
  <si>
    <t>IGEM</t>
  </si>
  <si>
    <t>LIC. GUADALUPE ZETINA CRUZ</t>
  </si>
  <si>
    <t>II</t>
  </si>
  <si>
    <t>2°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</si>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</sst>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B16" sqref="B1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6</v>
      </c>
      <c r="C8" s="29"/>
      <c r="D8" s="6" t="s">
        <v>7</v>
      </c>
      <c r="E8" s="7">
        <v>2</v>
      </c>
      <c r="G8" s="4" t="s">
        <v>8</v>
      </c>
      <c r="H8" s="7">
        <v>1</v>
      </c>
      <c r="I8" s="30" t="s">
        <v>9</v>
      </c>
      <c r="J8" s="30"/>
      <c r="K8" s="30"/>
      <c r="L8" s="29" t="s">
        <v>10</v>
      </c>
      <c r="M8" s="29"/>
      <c r="N8" s="29"/>
    </row>
    <row r="10" spans="1:14" x14ac:dyDescent="0.25">
      <c r="A10" s="4" t="s">
        <v>11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0" t="s">
        <v>35</v>
      </c>
      <c r="B14" s="11" t="s">
        <v>24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24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38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21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 t="s">
        <v>39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E6" sqref="E6:H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41</v>
      </c>
      <c r="C8" s="29"/>
      <c r="D8" s="6" t="s">
        <v>7</v>
      </c>
      <c r="E8" s="21">
        <v>2</v>
      </c>
      <c r="G8" s="4" t="s">
        <v>8</v>
      </c>
      <c r="H8" s="21">
        <v>1</v>
      </c>
      <c r="I8" s="30" t="s">
        <v>9</v>
      </c>
      <c r="J8" s="30"/>
      <c r="K8" s="30"/>
      <c r="L8" s="29" t="s">
        <v>10</v>
      </c>
      <c r="M8" s="29"/>
      <c r="N8" s="29"/>
    </row>
    <row r="10" spans="1:14" x14ac:dyDescent="0.25">
      <c r="A10" s="4" t="s">
        <v>11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5.75" thickBot="1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0" t="s">
        <v>35</v>
      </c>
      <c r="B14" s="11" t="s">
        <v>40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40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5.75" thickBot="1" x14ac:dyDescent="0.3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38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21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zoomScale="87" zoomScaleNormal="87" workbookViewId="0">
      <selection activeCell="R10" sqref="R10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42578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>
        <v>3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 t="s">
        <v>42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DIFERENCIAL</v>
      </c>
      <c r="B15" s="11" t="s">
        <v>42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1"/>
        <v>0</v>
      </c>
      <c r="J28" s="17">
        <f t="shared" ref="J28" si="2">I28/E28</f>
        <v>0</v>
      </c>
      <c r="K28" s="16">
        <f>SUM(K14:K27)</f>
        <v>0</v>
      </c>
      <c r="L28" s="17">
        <f t="shared" ref="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t="15" hidden="1" customHeight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t="15" hidden="1" customHeight="1" x14ac:dyDescent="0.25"/>
    <row r="37" spans="1:10" ht="45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 t="s">
        <v>39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46" zoomScale="120" zoomScaleNormal="120" workbookViewId="0">
      <selection activeCell="Q13" sqref="Q13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>
        <v>4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/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20" zoomScaleNormal="120" workbookViewId="0">
      <selection activeCell="B8" sqref="B8:C8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34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/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2022-12-01T04:57:59Z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