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3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4" l="1"/>
  <c r="A15" i="4"/>
  <c r="L14" i="4"/>
  <c r="A14" i="4"/>
  <c r="L15" i="3" l="1"/>
  <c r="L14" i="3"/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B10" i="4"/>
  <c r="B37" i="4" s="1"/>
  <c r="L8" i="4"/>
  <c r="H8" i="4"/>
  <c r="E8" i="4"/>
  <c r="A35" i="3"/>
  <c r="N28" i="3"/>
  <c r="M28" i="3"/>
  <c r="K28" i="3"/>
  <c r="G28" i="3"/>
  <c r="F28" i="3"/>
  <c r="A15" i="3"/>
  <c r="E28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17" i="5" l="1"/>
  <c r="H14" i="5"/>
  <c r="H15" i="5"/>
  <c r="I28" i="1"/>
  <c r="L28" i="1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<sst xmlns="http://schemas.openxmlformats.org/spreadsheetml/2006/main" count="199" uniqueCount="45">
  <si>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</si>
  <si>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</si>
  <si>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</si>
  <si>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</si>
  <si>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</si>
  <si>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</si>
  <si>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</si>
  <si>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</si>
  <si>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</si>
  <si>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</si>
  <si>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</si>
  <si>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</si>
  <si>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</si>
  <si>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</si>
  <si>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</si>
  <si>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</si>
  <si>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</si>
  <si>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</si>
  <si>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</si>
  <si>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</si>
  <si>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</si>
  <si>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</si>
  <si>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</si>
  <si>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</si>
  <si>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</si>
  <si>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</si>
  <si>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</si>
  <si>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</si>
  <si>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</si>
  <si>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</si>
  <si>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</si>
  <si>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</si>
  <si>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</si>
  <si>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</si>
  <si>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</si>
  <si>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</si>
  <si>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</si>
  <si>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</si>
  <si>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</si>
  <si>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</si>
  <si>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</si>
  <si>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</si>
  <si>
    <t>III</t>
  </si>
  <si>
    <t>INFORMATICA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</si>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</sst>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6</v>
      </c>
      <c r="C8" s="26"/>
      <c r="D8" s="6" t="s">
        <v>7</v>
      </c>
      <c r="E8" s="7">
        <v>2</v>
      </c>
      <c r="G8" s="4" t="s">
        <v>8</v>
      </c>
      <c r="H8" s="7">
        <v>1</v>
      </c>
      <c r="I8" s="27" t="s">
        <v>9</v>
      </c>
      <c r="J8" s="27"/>
      <c r="K8" s="27"/>
      <c r="L8" s="26" t="s">
        <v>10</v>
      </c>
      <c r="M8" s="26"/>
      <c r="N8" s="26"/>
    </row>
    <row r="10" spans="1:14" x14ac:dyDescent="0.25">
      <c r="A10" s="4" t="s">
        <v>11</v>
      </c>
      <c r="B10" s="26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38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21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E6" sqref="E6:H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41</v>
      </c>
      <c r="C8" s="26"/>
      <c r="D8" s="6" t="s">
        <v>7</v>
      </c>
      <c r="E8" s="21">
        <v>2</v>
      </c>
      <c r="G8" s="4" t="s">
        <v>8</v>
      </c>
      <c r="H8" s="21">
        <v>1</v>
      </c>
      <c r="I8" s="27" t="s">
        <v>9</v>
      </c>
      <c r="J8" s="27"/>
      <c r="K8" s="27"/>
      <c r="L8" s="26" t="s">
        <v>10</v>
      </c>
      <c r="M8" s="26"/>
      <c r="N8" s="26"/>
    </row>
    <row r="10" spans="1:14" x14ac:dyDescent="0.25">
      <c r="A10" s="4" t="s">
        <v>11</v>
      </c>
      <c r="B10" s="26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38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21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29" zoomScale="87" zoomScaleNormal="87" workbookViewId="0">
      <selection activeCell="G37" sqref="G37:J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3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 t="s">
        <v>42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42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t="15" hidden="1" customHeight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t="15" hidden="1" customHeight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topLeftCell="A3" zoomScale="73" zoomScaleNormal="73" workbookViewId="0">
      <selection activeCell="E15" sqref="E1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4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 t="s">
        <v>44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44</v>
      </c>
      <c r="C15" s="11" t="s">
        <v>36</v>
      </c>
      <c r="D15" s="11" t="s">
        <v>38</v>
      </c>
      <c r="E15" s="11">
        <v>42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73</v>
      </c>
      <c r="F28" s="16">
        <f>SUM(F14:F27)</f>
        <v>71</v>
      </c>
      <c r="G28" s="16">
        <f>SUM(G14:G27)</f>
        <v>0</v>
      </c>
      <c r="H28" s="17">
        <f>SUM(F28:G28)/E28</f>
        <v>0.9726027397260274</v>
      </c>
      <c r="I28" s="16">
        <f t="shared" ref="I28" si="1">(E28-SUM(F28:G28))-K28</f>
        <v>2</v>
      </c>
      <c r="J28" s="17">
        <f t="shared" ref="J28" si="2">I28/E28</f>
        <v>2.7397260273972601E-2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7" t="str">
        <f>B10</f>
        <v>MTI. ERICK DE JESUS TELLEZ VERA</v>
      </c>
      <c r="C37" s="37"/>
      <c r="D37" s="37"/>
      <c r="E37" s="20"/>
      <c r="F37" s="20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30" zoomScale="120" zoomScaleNormal="120" workbookViewId="0">
      <selection activeCell="G37" sqref="G37:J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34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2023-01-02T04:26:23Z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