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CER\Documents\SEMESTRE-22-23\REPORTES\"/>
    </mc:Choice>
  </mc:AlternateContent>
  <bookViews>
    <workbookView xWindow="0" yWindow="0" windowWidth="20490" windowHeight="690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7" l="1"/>
  <c r="A23" i="7"/>
  <c r="G34" i="7" l="1"/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C34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<sst xmlns="http://schemas.openxmlformats.org/spreadsheetml/2006/main" count="123" uniqueCount="52">
  <si>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</si>
  <si>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</si>
  <si>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</si>
  <si>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</si>
  <si>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</si>
  <si>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</si>
  <si>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</si>
  <si>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</si>
  <si>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</si>
  <si>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</si>
  <si>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</si>
  <si>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</si>
  <si>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</si>
  <si>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</si>
  <si>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</si>
  <si>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</si>
  <si>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</si>
  <si>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</si>
  <si>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</si>
  <si>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</si>
  <si>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</si>
  <si>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</si>
  <si>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</si>
  <si>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</si>
  <si>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</si>
  <si>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</si>
  <si>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</si>
  <si>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</si>
  <si>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</si>
  <si>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</si>
  <si>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</si>
  <si>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</si>
  <si>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</si>
  <si>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</si>
  <si>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</si>
  <si>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DEPARTAMENTO DE CIENCIAS BASICAS</t>
  </si>
  <si>
    <t>TONATIUH SOSME SANCHEZ</t>
  </si>
  <si>
    <t>Jefe del Depto. de Ciencias Básicas</t>
  </si>
  <si>
    <t>M.C.J. Y S. OFELIA ENRIQUEZ ORDAZ</t>
  </si>
  <si>
    <t>05/09/2022-06/01/2023</t>
  </si>
  <si>
    <t>Apoyar e inducir al aprendizaje de las matemáticas a los alumnos de
sexto semestre de los bachilleratos del nivel medio superior de la zona, cuya primera
opción sea cursar alguna carrera que se oferta en el ITSSAT.</t>
  </si>
  <si>
    <t>1 Directorio de Escuelas participantes actualizado, 1 documento de rutas de promoción establecidas,  1 Propuesta de Nuevas escuelas concluida.</t>
  </si>
  <si>
    <t>Actualización de datos de las instituciones educativas de nivel medio superior, que permiten el buen desarrollo del programa PIFA</t>
  </si>
  <si>
    <t>Analizar y proponer los nuevos bachilleratos a ser incluidos al programa PIFA de acuerdo a la demanda al ITSSAT</t>
  </si>
  <si>
    <t>Directorio Actualizado</t>
  </si>
  <si>
    <t>Documento de Escuelas anexadas</t>
  </si>
  <si>
    <t>Establecimientos de rutas, para la promoción del programa pifa</t>
  </si>
  <si>
    <t>05/12/2022-06/01/2023</t>
  </si>
  <si>
    <t>Docto. Promoción PIFA</t>
  </si>
  <si>
    <t>Programa Integral de fortalecimiento académico (PIFA)</t>
  </si>
  <si>
    <t>MII. LAURA PORRAS ARIAS</t>
  </si>
  <si>
    <t>Los trabajos contemplados para tal fin, se llevan a cabo conforme lo planeado. Las evidencias se encuentran a resguardor del Coordinador del PIFA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</si>
</sst>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zoomScale="98" zoomScaleNormal="98" zoomScaleSheetLayoutView="100" workbookViewId="0">
      <selection activeCell="A33" sqref="A33:G3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2" t="s">
        <v>21</v>
      </c>
      <c r="C1" s="32"/>
      <c r="D1" s="32"/>
      <c r="E1" s="32"/>
      <c r="F1" s="32"/>
      <c r="G1" s="32"/>
    </row>
    <row r="3" spans="1:7" x14ac:dyDescent="0.2">
      <c r="A3" s="34" t="s">
        <v>23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0" t="s">
        <v>35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50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24</v>
      </c>
      <c r="G9" s="22"/>
    </row>
    <row r="11" spans="1:7" ht="31.5" customHeight="1" x14ac:dyDescent="0.2">
      <c r="A11" s="4" t="s">
        <v>4</v>
      </c>
      <c r="B11" s="33" t="s">
        <v>49</v>
      </c>
      <c r="C11" s="33"/>
      <c r="D11" s="33"/>
      <c r="E11" s="33"/>
      <c r="F11" s="33"/>
      <c r="G11" s="3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40</v>
      </c>
      <c r="B14" s="21"/>
      <c r="C14" s="21"/>
      <c r="D14" s="21"/>
      <c r="E14" s="21"/>
      <c r="F14" s="21"/>
      <c r="G14" s="21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21" t="s">
        <v>41</v>
      </c>
      <c r="B17" s="21"/>
      <c r="C17" s="21"/>
      <c r="D17" s="21"/>
      <c r="E17" s="21"/>
      <c r="F17" s="21"/>
      <c r="G17" s="21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">
      <c r="A21" s="29" t="s">
        <v>42</v>
      </c>
      <c r="B21" s="30"/>
      <c r="C21" s="30"/>
      <c r="D21" s="30"/>
      <c r="E21" s="30"/>
      <c r="F21" s="31"/>
      <c r="G21" s="12" t="s">
        <v>39</v>
      </c>
    </row>
    <row r="22" spans="1:7" s="6" customFormat="1" x14ac:dyDescent="0.2">
      <c r="A22" s="29" t="s">
        <v>43</v>
      </c>
      <c r="B22" s="30"/>
      <c r="C22" s="30"/>
      <c r="D22" s="30"/>
      <c r="E22" s="30"/>
      <c r="F22" s="31"/>
      <c r="G22" s="12" t="s">
        <v>39</v>
      </c>
    </row>
    <row r="23" spans="1:7" s="6" customFormat="1" x14ac:dyDescent="0.2">
      <c r="A23" s="29" t="s">
        <v>46</v>
      </c>
      <c r="B23" s="30"/>
      <c r="C23" s="30"/>
      <c r="D23" s="30"/>
      <c r="E23" s="30"/>
      <c r="F23" s="31"/>
      <c r="G23" s="12" t="s">
        <v>47</v>
      </c>
    </row>
    <row r="24" spans="1:7" s="6" customFormat="1" x14ac:dyDescent="0.2">
      <c r="A24" s="29"/>
      <c r="B24" s="30"/>
      <c r="C24" s="30"/>
      <c r="D24" s="30"/>
      <c r="E24" s="30"/>
      <c r="F24" s="31"/>
      <c r="G24" s="12"/>
    </row>
    <row r="25" spans="1:7" s="6" customFormat="1" x14ac:dyDescent="0.2">
      <c r="A25" s="29"/>
      <c r="B25" s="30"/>
      <c r="C25" s="30"/>
      <c r="D25" s="30"/>
      <c r="E25" s="30"/>
      <c r="F25" s="31"/>
      <c r="G25" s="12"/>
    </row>
    <row r="26" spans="1:7" s="6" customFormat="1" x14ac:dyDescent="0.2">
      <c r="A26" s="29"/>
      <c r="B26" s="30"/>
      <c r="C26" s="30"/>
      <c r="D26" s="30"/>
      <c r="E26" s="30"/>
      <c r="F26" s="31"/>
      <c r="G26" s="12"/>
    </row>
    <row r="27" spans="1:7" s="6" customFormat="1" x14ac:dyDescent="0.2">
      <c r="A27" s="29"/>
      <c r="B27" s="30"/>
      <c r="C27" s="30"/>
      <c r="D27" s="30"/>
      <c r="E27" s="30"/>
      <c r="F27" s="31"/>
      <c r="G27" s="12"/>
    </row>
    <row r="28" spans="1:7" s="6" customFormat="1" x14ac:dyDescent="0.2">
      <c r="A28" s="29"/>
      <c r="B28" s="30"/>
      <c r="C28" s="30"/>
      <c r="D28" s="30"/>
      <c r="E28" s="30"/>
      <c r="F28" s="31"/>
      <c r="G28" s="12"/>
    </row>
    <row r="29" spans="1:7" s="6" customFormat="1" x14ac:dyDescent="0.2">
      <c r="A29" s="29"/>
      <c r="B29" s="30"/>
      <c r="C29" s="30"/>
      <c r="D29" s="30"/>
      <c r="E29" s="30"/>
      <c r="F29" s="31"/>
      <c r="G29" s="12"/>
    </row>
    <row r="30" spans="1:7" s="6" customFormat="1" x14ac:dyDescent="0.2">
      <c r="A30" s="29"/>
      <c r="B30" s="30"/>
      <c r="C30" s="30"/>
      <c r="D30" s="30"/>
      <c r="E30" s="30"/>
      <c r="F30" s="31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MII. LAURA PORRAS ARIAS</v>
      </c>
      <c r="C36" s="23" t="s">
        <v>36</v>
      </c>
      <c r="D36" s="23"/>
      <c r="E36"/>
      <c r="F36" s="23" t="s">
        <v>38</v>
      </c>
      <c r="G36" s="23"/>
    </row>
    <row r="37" spans="1:7" ht="28.5" customHeight="1" x14ac:dyDescent="0.2">
      <c r="A37" s="10" t="s">
        <v>15</v>
      </c>
      <c r="C37" s="24" t="s">
        <v>37</v>
      </c>
      <c r="D37" s="24"/>
      <c r="F37" s="25" t="s">
        <v>14</v>
      </c>
      <c r="G37" s="25"/>
    </row>
    <row r="39" spans="1:7" x14ac:dyDescent="0.2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Normal="100" zoomScaleSheetLayoutView="100" workbookViewId="0">
      <selection activeCell="N32" sqref="N3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">
        <v>35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MII. LAURA PORRAS ARIAS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ht="31.5" customHeight="1" x14ac:dyDescent="0.2">
      <c r="A11" s="4" t="s">
        <v>4</v>
      </c>
      <c r="B11" s="33" t="str">
        <f>Registro!B11</f>
        <v>Programa Integral de fortalecimiento académico (PIFA)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1" t="str">
        <f>Registro!A17</f>
        <v>1 Directorio de Escuelas participantes actualizado, 1 documento de rutas de promoción establecidas,  1 Propuesta de Nuevas escuelas concluida.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1" t="str">
        <f>Registro!A21</f>
        <v>Actualización de datos de las instituciones educativas de nivel medio superior, que permiten el buen desarrollo del programa PIFA</v>
      </c>
      <c r="B21" s="21"/>
      <c r="C21" s="38" t="s">
        <v>25</v>
      </c>
      <c r="D21" s="38"/>
      <c r="E21" s="38"/>
      <c r="F21" s="21" t="s">
        <v>44</v>
      </c>
      <c r="G21" s="21"/>
      <c r="H21" s="11">
        <v>0.33</v>
      </c>
    </row>
    <row r="22" spans="1:8" s="6" customFormat="1" ht="35.25" customHeight="1" x14ac:dyDescent="0.2">
      <c r="A22" s="21" t="str">
        <f>Registro!A22</f>
        <v>Analizar y proponer los nuevos bachilleratos a ser incluidos al programa PIFA de acuerdo a la demanda al ITSSAT</v>
      </c>
      <c r="B22" s="21"/>
      <c r="C22" s="38" t="s">
        <v>25</v>
      </c>
      <c r="D22" s="38"/>
      <c r="E22" s="38"/>
      <c r="F22" s="21" t="s">
        <v>45</v>
      </c>
      <c r="G22" s="21"/>
      <c r="H22" s="11">
        <v>0.33</v>
      </c>
    </row>
    <row r="23" spans="1:8" s="6" customFormat="1" ht="35.25" customHeight="1" x14ac:dyDescent="0.2">
      <c r="A23" s="21" t="str">
        <f>Registro!A23</f>
        <v>Establecimientos de rutas, para la promoción del programa pifa</v>
      </c>
      <c r="B23" s="21"/>
      <c r="C23" s="38" t="str">
        <f>Registro!G23</f>
        <v>05/12/2022-06/01/2023</v>
      </c>
      <c r="D23" s="38"/>
      <c r="E23" s="38"/>
      <c r="F23" s="21" t="s">
        <v>48</v>
      </c>
      <c r="G23" s="21"/>
      <c r="H23" s="11">
        <v>0</v>
      </c>
    </row>
    <row r="24" spans="1:8" s="6" customFormat="1" ht="35.25" customHeight="1" x14ac:dyDescent="0.2">
      <c r="A24" s="21"/>
      <c r="B24" s="21"/>
      <c r="C24" s="38"/>
      <c r="D24" s="38"/>
      <c r="E24" s="38"/>
      <c r="F24" s="21"/>
      <c r="G24" s="21"/>
      <c r="H24" s="11"/>
    </row>
    <row r="25" spans="1:8" s="6" customFormat="1" ht="35.25" customHeight="1" x14ac:dyDescent="0.2">
      <c r="A25" s="21"/>
      <c r="B25" s="21"/>
      <c r="C25" s="38"/>
      <c r="D25" s="38"/>
      <c r="E25" s="38"/>
      <c r="F25" s="41"/>
      <c r="G25" s="41"/>
      <c r="H25" s="11"/>
    </row>
    <row r="26" spans="1:8" s="6" customFormat="1" ht="35.25" customHeight="1" x14ac:dyDescent="0.2">
      <c r="A26" s="21"/>
      <c r="B26" s="21"/>
      <c r="C26" s="38"/>
      <c r="D26" s="38"/>
      <c r="E26" s="38"/>
      <c r="F26" s="21"/>
      <c r="G26" s="21"/>
      <c r="H26" s="11"/>
    </row>
    <row r="27" spans="1:8" s="6" customFormat="1" x14ac:dyDescent="0.2">
      <c r="A27" s="41"/>
      <c r="B27" s="41"/>
      <c r="C27" s="38"/>
      <c r="D27" s="38"/>
      <c r="E27" s="38"/>
      <c r="F27" s="41"/>
      <c r="G27" s="41"/>
      <c r="H27" s="11"/>
    </row>
    <row r="28" spans="1:8" s="6" customFormat="1" x14ac:dyDescent="0.2">
      <c r="A28" s="41"/>
      <c r="B28" s="41"/>
      <c r="C28" s="38"/>
      <c r="D28" s="38"/>
      <c r="E28" s="38"/>
      <c r="F28" s="41"/>
      <c r="G28" s="41"/>
      <c r="H28" s="11"/>
    </row>
    <row r="29" spans="1:8" s="6" customFormat="1" x14ac:dyDescent="0.2">
      <c r="A29" s="41"/>
      <c r="B29" s="41"/>
      <c r="C29" s="38"/>
      <c r="D29" s="38"/>
      <c r="E29" s="38"/>
      <c r="F29" s="41"/>
      <c r="G29" s="41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">
      <c r="A32" s="19" t="s">
        <v>51</v>
      </c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tr">
        <f>Registro!C36</f>
        <v>TONATIUH SOSME SANCHEZ</v>
      </c>
      <c r="D34" s="23"/>
      <c r="E34" s="23"/>
      <c r="G34" s="23" t="str">
        <f>Registro!F36</f>
        <v>M.C.J. Y S. OFELIA ENRIQUEZ ORDAZ</v>
      </c>
      <c r="H34" s="23"/>
    </row>
    <row r="35" spans="1:8" ht="28.5" customHeight="1" x14ac:dyDescent="0.2">
      <c r="A35" s="10" t="str">
        <f>B8</f>
        <v>MII. LAURA PORRAS ARIAS</v>
      </c>
      <c r="C35" s="42" t="s">
        <v>37</v>
      </c>
      <c r="D35" s="42"/>
      <c r="E35" s="42"/>
      <c r="G35" s="15" t="s">
        <v>14</v>
      </c>
      <c r="H35" s="15"/>
    </row>
    <row r="37" spans="1:8" ht="24.75" customHeight="1" x14ac:dyDescent="0.2">
      <c r="A37" s="17" t="s">
        <v>20</v>
      </c>
      <c r="B37" s="17"/>
      <c r="C37" s="17"/>
      <c r="D37" s="17"/>
      <c r="E37" s="17"/>
      <c r="F37" s="17"/>
      <c r="G37" s="17"/>
      <c r="H37" s="17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6" zoomScaleNormal="100" zoomScaleSheetLayoutView="100" workbookViewId="0">
      <selection activeCell="C28" sqref="C28:E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MII. LAURA PORRAS ARIAS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3" t="str">
        <f>Registro!B11</f>
        <v>Programa Integral de fortalecimiento académico (PIFA)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1 Directorio de Escuelas participantes actualizado, 1 documento de rutas de promoción establecidas,  1 Propuesta de Nuevas escuelas concluida.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1" t="str">
        <f>Registro!A21</f>
        <v>Actualización de datos de las instituciones educativas de nivel medio superior, que permiten el buen desarrollo del programa PIFA</v>
      </c>
      <c r="B21" s="21"/>
      <c r="C21" s="38" t="s">
        <v>33</v>
      </c>
      <c r="D21" s="38"/>
      <c r="E21" s="38"/>
      <c r="F21" s="41" t="s">
        <v>26</v>
      </c>
      <c r="G21" s="41"/>
      <c r="H21" s="11">
        <v>0.66</v>
      </c>
    </row>
    <row r="22" spans="1:8" s="6" customFormat="1" ht="35.25" customHeight="1" x14ac:dyDescent="0.2">
      <c r="A22" s="21" t="str">
        <f>Registro!A22</f>
        <v>Analizar y proponer los nuevos bachilleratos a ser incluidos al programa PIFA de acuerdo a la demanda al ITSSAT</v>
      </c>
      <c r="B22" s="21"/>
      <c r="C22" s="38" t="s">
        <v>33</v>
      </c>
      <c r="D22" s="38"/>
      <c r="E22" s="38"/>
      <c r="F22" s="21" t="s">
        <v>27</v>
      </c>
      <c r="G22" s="21"/>
      <c r="H22" s="11">
        <v>0.66</v>
      </c>
    </row>
    <row r="23" spans="1:8" s="6" customFormat="1" ht="35.25" customHeight="1" x14ac:dyDescent="0.2">
      <c r="A23" s="21" t="str">
        <f>Registro!A23</f>
        <v>Establecimientos de rutas, para la promoción del programa pifa</v>
      </c>
      <c r="B23" s="21"/>
      <c r="C23" s="38" t="s">
        <v>33</v>
      </c>
      <c r="D23" s="38"/>
      <c r="E23" s="38"/>
      <c r="F23" s="21" t="s">
        <v>28</v>
      </c>
      <c r="G23" s="21"/>
      <c r="H23" s="11">
        <v>0.66</v>
      </c>
    </row>
    <row r="24" spans="1:8" s="6" customFormat="1" ht="35.25" customHeight="1" x14ac:dyDescent="0.2">
      <c r="A24" s="21">
        <f>Registro!A24</f>
        <v>0</v>
      </c>
      <c r="B24" s="21"/>
      <c r="C24" s="38" t="s">
        <v>33</v>
      </c>
      <c r="D24" s="38"/>
      <c r="E24" s="38"/>
      <c r="F24" s="41" t="s">
        <v>29</v>
      </c>
      <c r="G24" s="41"/>
      <c r="H24" s="11">
        <v>0.66</v>
      </c>
    </row>
    <row r="25" spans="1:8" s="6" customFormat="1" ht="35.25" customHeight="1" x14ac:dyDescent="0.2">
      <c r="A25" s="21">
        <f>Registro!A25</f>
        <v>0</v>
      </c>
      <c r="B25" s="21"/>
      <c r="C25" s="38" t="s">
        <v>33</v>
      </c>
      <c r="D25" s="38"/>
      <c r="E25" s="38"/>
      <c r="F25" s="41" t="s">
        <v>30</v>
      </c>
      <c r="G25" s="41"/>
      <c r="H25" s="11">
        <v>0.66</v>
      </c>
    </row>
    <row r="26" spans="1:8" s="6" customFormat="1" ht="35.25" customHeight="1" x14ac:dyDescent="0.2">
      <c r="A26" s="21">
        <f>Registro!A26</f>
        <v>0</v>
      </c>
      <c r="B26" s="21"/>
      <c r="C26" s="38" t="s">
        <v>33</v>
      </c>
      <c r="D26" s="38"/>
      <c r="E26" s="38"/>
      <c r="F26" s="21" t="s">
        <v>31</v>
      </c>
      <c r="G26" s="21"/>
      <c r="H26" s="11">
        <v>0.66</v>
      </c>
    </row>
    <row r="27" spans="1:8" s="6" customFormat="1" ht="35.25" customHeight="1" x14ac:dyDescent="0.2">
      <c r="A27" s="21">
        <f>Registro!A27</f>
        <v>0</v>
      </c>
      <c r="B27" s="21"/>
      <c r="C27" s="38" t="s">
        <v>33</v>
      </c>
      <c r="D27" s="38"/>
      <c r="E27" s="38"/>
      <c r="F27" s="21" t="s">
        <v>32</v>
      </c>
      <c r="G27" s="21"/>
      <c r="H27" s="11">
        <v>0.66</v>
      </c>
    </row>
    <row r="28" spans="1:8" s="6" customFormat="1" x14ac:dyDescent="0.2">
      <c r="A28" s="41">
        <f>Registro!A28</f>
        <v>0</v>
      </c>
      <c r="B28" s="41"/>
      <c r="C28" s="38">
        <f>Registro!G28</f>
        <v>0</v>
      </c>
      <c r="D28" s="38"/>
      <c r="E28" s="38"/>
      <c r="F28" s="41"/>
      <c r="G28" s="41"/>
      <c r="H28" s="11"/>
    </row>
    <row r="29" spans="1:8" s="6" customFormat="1" x14ac:dyDescent="0.2">
      <c r="A29" s="41">
        <f>Registro!A29</f>
        <v>0</v>
      </c>
      <c r="B29" s="41"/>
      <c r="C29" s="38">
        <f>Registro!G29</f>
        <v>0</v>
      </c>
      <c r="D29" s="38"/>
      <c r="E29" s="38"/>
      <c r="F29" s="41"/>
      <c r="G29" s="41"/>
      <c r="H29" s="11"/>
    </row>
    <row r="30" spans="1:8" s="6" customFormat="1" x14ac:dyDescent="0.2">
      <c r="A30" s="41">
        <f>Registro!A30</f>
        <v>0</v>
      </c>
      <c r="B30" s="41"/>
      <c r="C30" s="38">
        <f>Registro!G30</f>
        <v>0</v>
      </c>
      <c r="D30" s="38"/>
      <c r="E30" s="38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TONATIUH SOSME SANCHEZ</v>
      </c>
      <c r="D35" s="23"/>
      <c r="E35" s="23"/>
      <c r="G35" s="23" t="str">
        <f>Registro!F36</f>
        <v>M.C.J. Y S. OFELIA ENRIQUEZ ORDAZ</v>
      </c>
      <c r="H35" s="23"/>
    </row>
    <row r="36" spans="1:8" ht="28.5" customHeight="1" x14ac:dyDescent="0.2">
      <c r="A36" s="10" t="str">
        <f>B8</f>
        <v>MII. LAURA PORRAS ARIAS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topLeftCell="A7" zoomScale="160" zoomScaleNormal="210" zoomScaleSheetLayoutView="16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MII. LAURA PORRAS ARIAS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3" t="str">
        <f>Registro!B11</f>
        <v>Programa Integral de fortalecimiento académico (PIFA)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1 Directorio de Escuelas participantes actualizado, 1 documento de rutas de promoción establecidas,  1 Propuesta de Nuevas escuelas concluida.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41" t="str">
        <f>Registro!A21</f>
        <v>Actualización de datos de las instituciones educativas de nivel medio superior, que permiten el buen desarrollo del programa PIFA</v>
      </c>
      <c r="B21" s="41"/>
      <c r="C21" s="38" t="s">
        <v>34</v>
      </c>
      <c r="D21" s="38"/>
      <c r="E21" s="38"/>
      <c r="F21" s="41" t="s">
        <v>26</v>
      </c>
      <c r="G21" s="41"/>
      <c r="H21" s="11">
        <v>1</v>
      </c>
    </row>
    <row r="22" spans="1:8" s="6" customFormat="1" x14ac:dyDescent="0.2">
      <c r="A22" s="41" t="str">
        <f>Registro!A22</f>
        <v>Analizar y proponer los nuevos bachilleratos a ser incluidos al programa PIFA de acuerdo a la demanda al ITSSAT</v>
      </c>
      <c r="B22" s="41"/>
      <c r="C22" s="38" t="s">
        <v>34</v>
      </c>
      <c r="D22" s="38"/>
      <c r="E22" s="38"/>
      <c r="F22" s="21" t="s">
        <v>27</v>
      </c>
      <c r="G22" s="21"/>
      <c r="H22" s="11">
        <v>1</v>
      </c>
    </row>
    <row r="23" spans="1:8" s="6" customFormat="1" x14ac:dyDescent="0.2">
      <c r="A23" s="41" t="str">
        <f>Registro!A23</f>
        <v>Establecimientos de rutas, para la promoción del programa pifa</v>
      </c>
      <c r="B23" s="41"/>
      <c r="C23" s="38" t="s">
        <v>34</v>
      </c>
      <c r="D23" s="38"/>
      <c r="E23" s="38"/>
      <c r="F23" s="21" t="s">
        <v>28</v>
      </c>
      <c r="G23" s="21"/>
      <c r="H23" s="11">
        <v>1</v>
      </c>
    </row>
    <row r="24" spans="1:8" s="6" customFormat="1" x14ac:dyDescent="0.2">
      <c r="A24" s="41">
        <f>Registro!A24</f>
        <v>0</v>
      </c>
      <c r="B24" s="41"/>
      <c r="C24" s="38" t="s">
        <v>34</v>
      </c>
      <c r="D24" s="38"/>
      <c r="E24" s="38"/>
      <c r="F24" s="41" t="s">
        <v>29</v>
      </c>
      <c r="G24" s="41"/>
      <c r="H24" s="11">
        <v>1</v>
      </c>
    </row>
    <row r="25" spans="1:8" s="6" customFormat="1" x14ac:dyDescent="0.2">
      <c r="A25" s="41">
        <f>Registro!A25</f>
        <v>0</v>
      </c>
      <c r="B25" s="41"/>
      <c r="C25" s="38" t="s">
        <v>34</v>
      </c>
      <c r="D25" s="38"/>
      <c r="E25" s="38"/>
      <c r="F25" s="41" t="s">
        <v>30</v>
      </c>
      <c r="G25" s="41"/>
      <c r="H25" s="11">
        <v>1</v>
      </c>
    </row>
    <row r="26" spans="1:8" s="6" customFormat="1" x14ac:dyDescent="0.2">
      <c r="A26" s="41">
        <f>Registro!A26</f>
        <v>0</v>
      </c>
      <c r="B26" s="41"/>
      <c r="C26" s="38" t="s">
        <v>34</v>
      </c>
      <c r="D26" s="38"/>
      <c r="E26" s="38"/>
      <c r="F26" s="21" t="s">
        <v>31</v>
      </c>
      <c r="G26" s="21"/>
      <c r="H26" s="11">
        <v>1</v>
      </c>
    </row>
    <row r="27" spans="1:8" s="6" customFormat="1" x14ac:dyDescent="0.2">
      <c r="A27" s="41">
        <f>Registro!A27</f>
        <v>0</v>
      </c>
      <c r="B27" s="41"/>
      <c r="C27" s="38" t="s">
        <v>34</v>
      </c>
      <c r="D27" s="38"/>
      <c r="E27" s="38"/>
      <c r="F27" s="21" t="s">
        <v>32</v>
      </c>
      <c r="G27" s="21"/>
      <c r="H27" s="11">
        <v>1</v>
      </c>
    </row>
    <row r="28" spans="1:8" s="6" customFormat="1" x14ac:dyDescent="0.2">
      <c r="A28" s="41">
        <f>Registro!A28</f>
        <v>0</v>
      </c>
      <c r="B28" s="41"/>
      <c r="C28" s="38">
        <f>Registro!G28</f>
        <v>0</v>
      </c>
      <c r="D28" s="38"/>
      <c r="E28" s="38"/>
      <c r="F28" s="41"/>
      <c r="G28" s="41"/>
      <c r="H28" s="11"/>
    </row>
    <row r="29" spans="1:8" s="6" customFormat="1" x14ac:dyDescent="0.2">
      <c r="A29" s="41">
        <f>Registro!A29</f>
        <v>0</v>
      </c>
      <c r="B29" s="41"/>
      <c r="C29" s="38">
        <f>Registro!G29</f>
        <v>0</v>
      </c>
      <c r="D29" s="38"/>
      <c r="E29" s="38"/>
      <c r="F29" s="41"/>
      <c r="G29" s="41"/>
      <c r="H29" s="11"/>
    </row>
    <row r="30" spans="1:8" s="6" customFormat="1" x14ac:dyDescent="0.2">
      <c r="A30" s="41">
        <f>Registro!A30</f>
        <v>0</v>
      </c>
      <c r="B30" s="41"/>
      <c r="C30" s="38">
        <f>Registro!G30</f>
        <v>0</v>
      </c>
      <c r="D30" s="38"/>
      <c r="E30" s="38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TONATIUH SOSME SANCHEZ</v>
      </c>
      <c r="D35" s="23"/>
      <c r="E35" s="23"/>
      <c r="G35" s="23" t="str">
        <f>Registro!F36</f>
        <v>M.C.J. Y S. OFELIA ENRIQUEZ ORDAZ</v>
      </c>
      <c r="H35" s="23"/>
    </row>
    <row r="36" spans="1:8" ht="28.5" customHeight="1" x14ac:dyDescent="0.2">
      <c r="A36" s="10" t="str">
        <f>B8</f>
        <v>MII. LAURA PORRAS ARIAS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ACER</cp:lastModifiedBy>
  <cp:lastPrinted>2022-07-28T18:37:02Z</cp:lastPrinted>
  <dcterms:created xsi:type="dcterms:W3CDTF">2022-07-23T13:46:58Z</dcterms:created>
  <dcterms:modified xsi:type="dcterms:W3CDTF">2022-10-20T20:04:20Z</dcterms:modified>
</cp:coreProperties>
</file>