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 activeTab="3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2" i="8" l="1"/>
  <c r="G32" i="10" l="1"/>
  <c r="C32" i="10"/>
  <c r="A27" i="10"/>
  <c r="A26" i="10"/>
  <c r="A25" i="10"/>
  <c r="A24" i="10"/>
  <c r="A23" i="10"/>
  <c r="A22" i="10"/>
  <c r="A21" i="10"/>
  <c r="A17" i="10"/>
  <c r="A14" i="10"/>
  <c r="B11" i="10"/>
  <c r="G9" i="10"/>
  <c r="B8" i="10"/>
  <c r="A33" i="10" s="1"/>
  <c r="D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<sst xmlns="http://schemas.openxmlformats.org/spreadsheetml/2006/main" count="136" uniqueCount="52">
  <si>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</si>
  <si>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</si>
  <si>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</si>
  <si>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</si>
  <si>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</si>
  <si>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</si>
  <si>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</si>
  <si>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</si>
  <si>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</si>
  <si>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</si>
  <si>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</si>
  <si>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</si>
  <si>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</si>
  <si>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</si>
  <si>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</si>
  <si>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</si>
  <si>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</si>
  <si>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</si>
  <si>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</si>
  <si>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</si>
  <si>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</si>
  <si>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</si>
  <si>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</si>
  <si>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</si>
  <si>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LAURA PORRAS ARIAS</t>
  </si>
  <si>
    <t>05/09/2022-06/01/2023</t>
  </si>
  <si>
    <t>D..E. TONATIUH SOSME SANCHEZ</t>
  </si>
  <si>
    <t>DEPARTAMENTO DE CIENCIAS BASICAS</t>
  </si>
  <si>
    <t>Jefe de División de Ingeniería DEPARTAMENTO DE CIENCIAS BASICAS___________</t>
  </si>
  <si>
    <t>Impartición de la tutoría de acuerdo al plan del trabajo tutorial</t>
  </si>
  <si>
    <t xml:space="preserve"> Elaborar y enviar el reporte mensual y PAT</t>
  </si>
  <si>
    <t>Actualizar el anexo 15.</t>
  </si>
  <si>
    <t xml:space="preserve"> Asistir a las pláticas impartidas por el departamendo de desarrollo académico</t>
  </si>
  <si>
    <t>Fotos</t>
  </si>
  <si>
    <t>Llenar el formato de acreditación  y evaluación de la actividad tutorial.</t>
  </si>
  <si>
    <t>Lista</t>
  </si>
  <si>
    <t>Pasar asistencia.</t>
  </si>
  <si>
    <t>MCJyS OFELIA ENRIQUEZ ORDAZ</t>
  </si>
  <si>
    <t xml:space="preserve">1 PAT
3 reportes individuales
1 lista de alumnos acreditados
</t>
  </si>
  <si>
    <t>TUTORIA Y DIRECCIÓN INDIVIDUALIZADA(Tutoria grupal)</t>
  </si>
  <si>
    <t>SEP 22- ENE 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</si>
  <si>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</si>
  <si>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</si>
  <si>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Elaborar y enviar los anexos: 14 y 19</t>
  </si>
  <si>
    <t>Formatos</t>
  </si>
  <si>
    <t>13/12/2022-06/01/2023</t>
  </si>
  <si>
    <t>06/12/2022-06/01/2023</t>
  </si>
  <si>
    <t>13/12/2022- 06/01/2023</t>
  </si>
  <si>
    <t>06/12/2022- 06/01/2023</t>
  </si>
  <si>
    <t>05/09/2022- 21/10/2022</t>
  </si>
  <si>
    <t>22/10/2022-18/11/2022</t>
  </si>
  <si>
    <t>19/11/2022-16/01/2023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</si>
</sst>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6" zoomScaleNormal="100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4" t="s">
        <v>27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3" t="s">
        <v>24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x14ac:dyDescent="0.2">
      <c r="A11" s="4" t="s">
        <v>4</v>
      </c>
      <c r="B11" s="23" t="s">
        <v>39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34.5" customHeight="1" x14ac:dyDescent="0.2">
      <c r="A14" s="31" t="s">
        <v>41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9.5" customHeight="1" x14ac:dyDescent="0.2">
      <c r="A17" s="31" t="s">
        <v>38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29</v>
      </c>
      <c r="B21" s="28"/>
      <c r="C21" s="28"/>
      <c r="D21" s="28"/>
      <c r="E21" s="28"/>
      <c r="F21" s="29"/>
      <c r="G21" s="11" t="s">
        <v>25</v>
      </c>
    </row>
    <row r="22" spans="1:7" s="6" customFormat="1" x14ac:dyDescent="0.2">
      <c r="A22" s="27" t="s">
        <v>30</v>
      </c>
      <c r="B22" s="28"/>
      <c r="C22" s="28"/>
      <c r="D22" s="28"/>
      <c r="E22" s="28"/>
      <c r="F22" s="29"/>
      <c r="G22" s="11" t="s">
        <v>25</v>
      </c>
    </row>
    <row r="23" spans="1:7" s="6" customFormat="1" x14ac:dyDescent="0.2">
      <c r="A23" s="27" t="s">
        <v>32</v>
      </c>
      <c r="B23" s="28"/>
      <c r="C23" s="28"/>
      <c r="D23" s="28"/>
      <c r="E23" s="28"/>
      <c r="F23" s="29"/>
      <c r="G23" s="11" t="s">
        <v>25</v>
      </c>
    </row>
    <row r="24" spans="1:7" s="6" customFormat="1" x14ac:dyDescent="0.2">
      <c r="A24" s="27" t="s">
        <v>31</v>
      </c>
      <c r="B24" s="28"/>
      <c r="C24" s="28"/>
      <c r="D24" s="28"/>
      <c r="E24" s="28"/>
      <c r="F24" s="29"/>
      <c r="G24" s="11" t="s">
        <v>25</v>
      </c>
    </row>
    <row r="25" spans="1:7" s="6" customFormat="1" x14ac:dyDescent="0.2">
      <c r="A25" s="27" t="s">
        <v>34</v>
      </c>
      <c r="B25" s="28"/>
      <c r="C25" s="28"/>
      <c r="D25" s="28"/>
      <c r="E25" s="28"/>
      <c r="F25" s="29"/>
      <c r="G25" s="11" t="s">
        <v>45</v>
      </c>
    </row>
    <row r="26" spans="1:7" s="6" customFormat="1" x14ac:dyDescent="0.2">
      <c r="A26" s="27" t="s">
        <v>36</v>
      </c>
      <c r="B26" s="28"/>
      <c r="C26" s="28"/>
      <c r="D26" s="28"/>
      <c r="E26" s="28"/>
      <c r="F26" s="29"/>
      <c r="G26" s="11" t="s">
        <v>25</v>
      </c>
    </row>
    <row r="27" spans="1:7" s="6" customFormat="1" x14ac:dyDescent="0.2">
      <c r="A27" s="27" t="s">
        <v>43</v>
      </c>
      <c r="B27" s="28"/>
      <c r="C27" s="28"/>
      <c r="D27" s="28"/>
      <c r="E27" s="28"/>
      <c r="F27" s="29"/>
      <c r="G27" s="11" t="s">
        <v>46</v>
      </c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MII LAURA PORRAS ARIAS</v>
      </c>
      <c r="C33" s="23" t="s">
        <v>26</v>
      </c>
      <c r="D33" s="23"/>
      <c r="E33"/>
      <c r="F33" s="23" t="s">
        <v>37</v>
      </c>
      <c r="G33" s="23"/>
    </row>
    <row r="34" spans="1:7" ht="28.5" customHeight="1" x14ac:dyDescent="0.2">
      <c r="A34" s="9" t="s">
        <v>15</v>
      </c>
      <c r="C34" s="20" t="s">
        <v>28</v>
      </c>
      <c r="D34" s="20"/>
      <c r="F34" s="21" t="s">
        <v>14</v>
      </c>
      <c r="G34" s="21"/>
    </row>
    <row r="36" spans="1:7" x14ac:dyDescent="0.2">
      <c r="A36" s="17" t="s">
        <v>18</v>
      </c>
      <c r="B36" s="17"/>
      <c r="C36" s="17"/>
      <c r="D36" s="17"/>
      <c r="E36" s="17"/>
      <c r="F36" s="17"/>
      <c r="G36" s="17"/>
    </row>
  </sheetData>
  <mergeCells count="30"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3:D33"/>
    <mergeCell ref="F33:G33"/>
    <mergeCell ref="A20:F20"/>
    <mergeCell ref="A21:F21"/>
    <mergeCell ref="A22:F22"/>
    <mergeCell ref="A28:F28"/>
    <mergeCell ref="A36:G36"/>
    <mergeCell ref="A29:G29"/>
    <mergeCell ref="A30:G30"/>
    <mergeCell ref="A19:G19"/>
    <mergeCell ref="C34:D34"/>
    <mergeCell ref="F34:G3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25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1" t="str">
        <f>Registro!D6</f>
        <v>DEPARTAMENTO DE CIENCIAS BASICAS</v>
      </c>
      <c r="E6" s="41"/>
      <c r="F6" s="41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3" t="str">
        <f>Registro!B8</f>
        <v>MII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6.5" customHeight="1" x14ac:dyDescent="0.2">
      <c r="A17" s="31" t="str">
        <f>Registro!A17</f>
        <v xml:space="preserve">1 PAT
3 reportes individuales
1 lista de alumnos acreditados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Impartición de la tutoría de acuerdo al plan del trabajo tutorial</v>
      </c>
      <c r="B21" s="36"/>
      <c r="C21" s="37" t="s">
        <v>49</v>
      </c>
      <c r="D21" s="37"/>
      <c r="E21" s="37"/>
      <c r="F21" s="36" t="s">
        <v>33</v>
      </c>
      <c r="G21" s="36"/>
      <c r="H21" s="10">
        <v>0.33</v>
      </c>
    </row>
    <row r="22" spans="1:8" s="6" customFormat="1" x14ac:dyDescent="0.2">
      <c r="A22" s="36" t="str">
        <f>Registro!A22</f>
        <v xml:space="preserve"> Elaborar y enviar el reporte mensual y PAT</v>
      </c>
      <c r="B22" s="36"/>
      <c r="C22" s="37" t="s">
        <v>49</v>
      </c>
      <c r="D22" s="37"/>
      <c r="E22" s="37"/>
      <c r="F22" s="36" t="s">
        <v>44</v>
      </c>
      <c r="G22" s="36"/>
      <c r="H22" s="10">
        <v>0.33</v>
      </c>
    </row>
    <row r="23" spans="1:8" s="6" customFormat="1" x14ac:dyDescent="0.2">
      <c r="A23" s="36" t="str">
        <f>Registro!A23</f>
        <v xml:space="preserve"> Asistir a las pláticas impartidas por el departamendo de desarrollo académico</v>
      </c>
      <c r="B23" s="36"/>
      <c r="C23" s="37">
        <v>44831</v>
      </c>
      <c r="D23" s="37"/>
      <c r="E23" s="37"/>
      <c r="F23" s="36" t="s">
        <v>33</v>
      </c>
      <c r="G23" s="36"/>
      <c r="H23" s="10">
        <v>0.33</v>
      </c>
    </row>
    <row r="24" spans="1:8" s="6" customFormat="1" x14ac:dyDescent="0.2">
      <c r="A24" s="36" t="str">
        <f>Registro!A24</f>
        <v>Actualizar el anexo 15.</v>
      </c>
      <c r="B24" s="36"/>
      <c r="C24" s="37" t="s">
        <v>49</v>
      </c>
      <c r="D24" s="37"/>
      <c r="E24" s="37"/>
      <c r="F24" s="36" t="s">
        <v>44</v>
      </c>
      <c r="G24" s="36"/>
      <c r="H24" s="10">
        <v>0.33</v>
      </c>
    </row>
    <row r="25" spans="1:8" s="6" customFormat="1" x14ac:dyDescent="0.2">
      <c r="A25" s="36" t="str">
        <f>Registro!A25</f>
        <v>Llenar el formato de acreditación  y evaluación de la actividad tutorial.</v>
      </c>
      <c r="B25" s="36"/>
      <c r="C25" s="37" t="s">
        <v>47</v>
      </c>
      <c r="D25" s="37"/>
      <c r="E25" s="37"/>
      <c r="F25" s="36" t="s">
        <v>44</v>
      </c>
      <c r="G25" s="36"/>
      <c r="H25" s="10">
        <v>0</v>
      </c>
    </row>
    <row r="26" spans="1:8" s="6" customFormat="1" x14ac:dyDescent="0.2">
      <c r="A26" s="36" t="str">
        <f>Registro!A26</f>
        <v>Pasar asistencia.</v>
      </c>
      <c r="B26" s="36"/>
      <c r="C26" s="37" t="s">
        <v>49</v>
      </c>
      <c r="D26" s="37"/>
      <c r="E26" s="37"/>
      <c r="F26" s="36" t="s">
        <v>35</v>
      </c>
      <c r="G26" s="36"/>
      <c r="H26" s="10">
        <v>0.33</v>
      </c>
    </row>
    <row r="27" spans="1:8" s="6" customFormat="1" x14ac:dyDescent="0.2">
      <c r="A27" s="36" t="str">
        <f>Registro!A27</f>
        <v>Elaborar y enviar los anexos: 14 y 19</v>
      </c>
      <c r="B27" s="36"/>
      <c r="C27" s="37" t="s">
        <v>48</v>
      </c>
      <c r="D27" s="37"/>
      <c r="E27" s="37"/>
      <c r="F27" s="36" t="s">
        <v>44</v>
      </c>
      <c r="G27" s="36"/>
      <c r="H27" s="10">
        <v>0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D..E. TONATIUH SOSME SANCHEZ</v>
      </c>
      <c r="D32" s="23"/>
      <c r="E32" s="23"/>
      <c r="G32" s="23" t="str">
        <f>Registro!F33</f>
        <v>MCJyS OFELIA ENRIQUEZ ORDAZ</v>
      </c>
      <c r="H32" s="23"/>
    </row>
    <row r="33" spans="1:8" ht="53.25" customHeight="1" x14ac:dyDescent="0.2">
      <c r="A33" s="9" t="str">
        <f>B8</f>
        <v>MII LAURA PORRAS ARIAS</v>
      </c>
      <c r="C33" s="35" t="s">
        <v>42</v>
      </c>
      <c r="D33" s="35"/>
      <c r="E33" s="35"/>
      <c r="G33" s="14" t="s">
        <v>14</v>
      </c>
      <c r="H33" s="14"/>
    </row>
    <row r="35" spans="1:8" ht="24.75" customHeight="1" x14ac:dyDescent="0.2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6.5" customHeight="1" x14ac:dyDescent="0.2">
      <c r="A17" s="31" t="str">
        <f>Registro!A17</f>
        <v xml:space="preserve">1 PAT
3 reportes individuales
1 lista de alumnos acreditados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Impartición de la tutoría de acuerdo al plan del trabajo tutorial</v>
      </c>
      <c r="B21" s="36"/>
      <c r="C21" s="42" t="s">
        <v>50</v>
      </c>
      <c r="D21" s="43"/>
      <c r="E21" s="44"/>
      <c r="F21" s="36" t="s">
        <v>33</v>
      </c>
      <c r="G21" s="36"/>
      <c r="H21" s="10">
        <v>0.66</v>
      </c>
    </row>
    <row r="22" spans="1:8" s="6" customFormat="1" x14ac:dyDescent="0.2">
      <c r="A22" s="36" t="str">
        <f>Registro!A22</f>
        <v xml:space="preserve"> Elaborar y enviar el reporte mensual y PAT</v>
      </c>
      <c r="B22" s="36"/>
      <c r="C22" s="42" t="s">
        <v>50</v>
      </c>
      <c r="D22" s="43"/>
      <c r="E22" s="44"/>
      <c r="F22" s="36" t="s">
        <v>44</v>
      </c>
      <c r="G22" s="36"/>
      <c r="H22" s="10">
        <v>0.66</v>
      </c>
    </row>
    <row r="23" spans="1:8" s="6" customFormat="1" x14ac:dyDescent="0.2">
      <c r="A23" s="36" t="str">
        <f>Registro!A23</f>
        <v xml:space="preserve"> Asistir a las pláticas impartidas por el departamendo de desarrollo académico</v>
      </c>
      <c r="B23" s="36"/>
      <c r="C23" s="42">
        <v>44873</v>
      </c>
      <c r="D23" s="43"/>
      <c r="E23" s="44"/>
      <c r="F23" s="36" t="s">
        <v>33</v>
      </c>
      <c r="G23" s="36"/>
      <c r="H23" s="10">
        <v>0.66</v>
      </c>
    </row>
    <row r="24" spans="1:8" s="6" customFormat="1" x14ac:dyDescent="0.2">
      <c r="A24" s="36" t="str">
        <f>Registro!A24</f>
        <v>Actualizar el anexo 15.</v>
      </c>
      <c r="B24" s="36"/>
      <c r="C24" s="42" t="s">
        <v>50</v>
      </c>
      <c r="D24" s="43"/>
      <c r="E24" s="44"/>
      <c r="F24" s="36" t="s">
        <v>44</v>
      </c>
      <c r="G24" s="36"/>
      <c r="H24" s="10">
        <v>0.66</v>
      </c>
    </row>
    <row r="25" spans="1:8" s="6" customFormat="1" x14ac:dyDescent="0.2">
      <c r="A25" s="36" t="str">
        <f>Registro!A25</f>
        <v>Llenar el formato de acreditación  y evaluación de la actividad tutorial.</v>
      </c>
      <c r="B25" s="36"/>
      <c r="C25" s="42" t="s">
        <v>50</v>
      </c>
      <c r="D25" s="43"/>
      <c r="E25" s="44"/>
      <c r="F25" s="36" t="s">
        <v>44</v>
      </c>
      <c r="G25" s="36"/>
      <c r="H25" s="10">
        <v>0.66</v>
      </c>
    </row>
    <row r="26" spans="1:8" s="6" customFormat="1" x14ac:dyDescent="0.2">
      <c r="A26" s="36" t="str">
        <f>Registro!A26</f>
        <v>Pasar asistencia.</v>
      </c>
      <c r="B26" s="36"/>
      <c r="C26" s="42" t="s">
        <v>50</v>
      </c>
      <c r="D26" s="43"/>
      <c r="E26" s="44"/>
      <c r="F26" s="36" t="s">
        <v>35</v>
      </c>
      <c r="G26" s="36"/>
      <c r="H26" s="10">
        <v>0.66</v>
      </c>
    </row>
    <row r="27" spans="1:8" s="6" customFormat="1" x14ac:dyDescent="0.2">
      <c r="A27" s="36" t="str">
        <f>Registro!A27</f>
        <v>Elaborar y enviar los anexos: 14 y 19</v>
      </c>
      <c r="B27" s="36"/>
      <c r="C27" s="42" t="s">
        <v>50</v>
      </c>
      <c r="D27" s="43"/>
      <c r="E27" s="44"/>
      <c r="F27" s="36" t="s">
        <v>44</v>
      </c>
      <c r="G27" s="36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D..E. TONATIUH SOSME SANCHEZ</v>
      </c>
      <c r="D32" s="23"/>
      <c r="E32" s="23"/>
      <c r="G32" s="23" t="str">
        <f>Registro!F33</f>
        <v>MCJyS OFELIA ENRIQUEZ ORDAZ</v>
      </c>
      <c r="H32" s="23"/>
    </row>
    <row r="33" spans="1:8" ht="53.25" customHeight="1" x14ac:dyDescent="0.2">
      <c r="A33" s="9" t="str">
        <f>B8</f>
        <v>MII LAURA PORRAS ARIAS</v>
      </c>
      <c r="C33" s="35" t="s">
        <v>42</v>
      </c>
      <c r="D33" s="35"/>
      <c r="E33" s="35"/>
      <c r="G33" s="14" t="s">
        <v>14</v>
      </c>
      <c r="H33" s="14"/>
    </row>
    <row r="35" spans="1:8" ht="24.75" customHeight="1" x14ac:dyDescent="0.2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6" zoomScaleNormal="100" zoomScaleSheetLayoutView="100" workbookViewId="0">
      <selection activeCell="L19" sqref="L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4" customHeight="1" x14ac:dyDescent="0.2">
      <c r="A17" s="31" t="str">
        <f>Registro!A17</f>
        <v xml:space="preserve">1 PAT
3 reportes individuales
1 lista de alumnos acreditados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Impartición de la tutoría de acuerdo al plan del trabajo tutorial</v>
      </c>
      <c r="B21" s="36"/>
      <c r="C21" s="42" t="s">
        <v>51</v>
      </c>
      <c r="D21" s="43"/>
      <c r="E21" s="44"/>
      <c r="F21" s="36" t="s">
        <v>33</v>
      </c>
      <c r="G21" s="36"/>
      <c r="H21" s="10">
        <v>1</v>
      </c>
    </row>
    <row r="22" spans="1:8" s="6" customFormat="1" x14ac:dyDescent="0.2">
      <c r="A22" s="36" t="str">
        <f>Registro!A22</f>
        <v xml:space="preserve"> Elaborar y enviar el reporte mensual y PAT</v>
      </c>
      <c r="B22" s="36"/>
      <c r="C22" s="42" t="s">
        <v>51</v>
      </c>
      <c r="D22" s="43"/>
      <c r="E22" s="44"/>
      <c r="F22" s="36" t="s">
        <v>44</v>
      </c>
      <c r="G22" s="36"/>
      <c r="H22" s="10">
        <v>1</v>
      </c>
    </row>
    <row r="23" spans="1:8" s="6" customFormat="1" x14ac:dyDescent="0.2">
      <c r="A23" s="36" t="str">
        <f>Registro!A23</f>
        <v xml:space="preserve"> Asistir a las pláticas impartidas por el departamendo de desarrollo académico</v>
      </c>
      <c r="B23" s="36"/>
      <c r="C23" s="42" t="s">
        <v>51</v>
      </c>
      <c r="D23" s="43"/>
      <c r="E23" s="44"/>
      <c r="F23" s="36" t="s">
        <v>33</v>
      </c>
      <c r="G23" s="36"/>
      <c r="H23" s="10">
        <v>1</v>
      </c>
    </row>
    <row r="24" spans="1:8" s="6" customFormat="1" x14ac:dyDescent="0.2">
      <c r="A24" s="36" t="str">
        <f>Registro!A24</f>
        <v>Actualizar el anexo 15.</v>
      </c>
      <c r="B24" s="36"/>
      <c r="C24" s="42" t="s">
        <v>51</v>
      </c>
      <c r="D24" s="43"/>
      <c r="E24" s="44"/>
      <c r="F24" s="36" t="s">
        <v>44</v>
      </c>
      <c r="G24" s="36"/>
      <c r="H24" s="10">
        <v>1</v>
      </c>
    </row>
    <row r="25" spans="1:8" s="6" customFormat="1" x14ac:dyDescent="0.2">
      <c r="A25" s="36" t="str">
        <f>Registro!A25</f>
        <v>Llenar el formato de acreditación  y evaluación de la actividad tutorial.</v>
      </c>
      <c r="B25" s="36"/>
      <c r="C25" s="42" t="s">
        <v>51</v>
      </c>
      <c r="D25" s="43"/>
      <c r="E25" s="44"/>
      <c r="F25" s="36" t="s">
        <v>44</v>
      </c>
      <c r="G25" s="36"/>
      <c r="H25" s="10">
        <v>1</v>
      </c>
    </row>
    <row r="26" spans="1:8" s="6" customFormat="1" x14ac:dyDescent="0.2">
      <c r="A26" s="36" t="str">
        <f>Registro!A26</f>
        <v>Pasar asistencia.</v>
      </c>
      <c r="B26" s="36"/>
      <c r="C26" s="42" t="s">
        <v>51</v>
      </c>
      <c r="D26" s="43"/>
      <c r="E26" s="44"/>
      <c r="F26" s="36" t="s">
        <v>35</v>
      </c>
      <c r="G26" s="36"/>
      <c r="H26" s="10">
        <v>1</v>
      </c>
    </row>
    <row r="27" spans="1:8" s="6" customFormat="1" x14ac:dyDescent="0.2">
      <c r="A27" s="36" t="str">
        <f>Registro!A27</f>
        <v>Elaborar y enviar los anexos: 14 y 19</v>
      </c>
      <c r="B27" s="36"/>
      <c r="C27" s="42" t="s">
        <v>51</v>
      </c>
      <c r="D27" s="43"/>
      <c r="E27" s="44"/>
      <c r="F27" s="36" t="s">
        <v>44</v>
      </c>
      <c r="G27" s="36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D..E. TONATIUH SOSME SANCHEZ</v>
      </c>
      <c r="D32" s="23"/>
      <c r="E32" s="23"/>
      <c r="G32" s="23" t="str">
        <f>Registro!F33</f>
        <v>MCJyS OFELIA ENRIQUEZ ORDAZ</v>
      </c>
      <c r="H32" s="23"/>
    </row>
    <row r="33" spans="1:8" ht="63.75" customHeight="1" x14ac:dyDescent="0.2">
      <c r="A33" s="9" t="str">
        <f>B8</f>
        <v>MII LAURA PORRAS ARIAS</v>
      </c>
      <c r="C33" s="35" t="s">
        <v>42</v>
      </c>
      <c r="D33" s="35"/>
      <c r="E33" s="35"/>
      <c r="G33" s="14" t="s">
        <v>14</v>
      </c>
      <c r="H33" s="14"/>
    </row>
    <row r="35" spans="1:8" ht="24.75" customHeight="1" x14ac:dyDescent="0.2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2023-01-09T19:00:28Z</dcterms:modified>
</cp:coreProperties>
</file>