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53301EF5-68A9-464C-82E5-61FC1E54C0B5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<sst xmlns="http://schemas.openxmlformats.org/spreadsheetml/2006/main" count="204" uniqueCount="61">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</sst>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34</v>
      </c>
      <c r="B14" s="9" t="s">
        <v>21</v>
      </c>
      <c r="C14" s="9" t="s">
        <v>35</v>
      </c>
      <c r="D14" s="9" t="s">
        <v>36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47</v>
      </c>
      <c r="B15" s="9" t="s">
        <v>21</v>
      </c>
      <c r="C15" s="9" t="s">
        <v>35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38</v>
      </c>
      <c r="B16" s="9" t="s">
        <v>21</v>
      </c>
      <c r="C16" s="9" t="s">
        <v>39</v>
      </c>
      <c r="D16" s="9" t="s">
        <v>40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48</v>
      </c>
      <c r="B17" s="9" t="s">
        <v>21</v>
      </c>
      <c r="C17" s="9" t="s">
        <v>35</v>
      </c>
      <c r="D17" s="9" t="s">
        <v>41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42</v>
      </c>
      <c r="B18" s="9" t="s">
        <v>46</v>
      </c>
      <c r="C18" s="9" t="s">
        <v>43</v>
      </c>
      <c r="D18" s="9" t="s">
        <v>36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60</v>
      </c>
      <c r="C14" s="9" t="s">
        <v>50</v>
      </c>
      <c r="D14" s="9" t="s">
        <v>55</v>
      </c>
      <c r="E14" s="9">
        <v>39</v>
      </c>
      <c r="F14" s="9">
        <v>28</v>
      </c>
      <c r="G14" s="9"/>
      <c r="H14" s="10"/>
      <c r="I14" s="9">
        <v>11</v>
      </c>
      <c r="J14" s="10"/>
      <c r="K14" s="9">
        <v>0</v>
      </c>
      <c r="L14" s="10">
        <v>0</v>
      </c>
      <c r="M14" s="9">
        <v>60</v>
      </c>
      <c r="N14" s="15">
        <v>0.72</v>
      </c>
    </row>
    <row r="15" spans="1:14" s="11" customFormat="1" ht="25.5" x14ac:dyDescent="0.2">
      <c r="A15" s="9" t="s">
        <v>47</v>
      </c>
      <c r="B15" s="9" t="s">
        <v>60</v>
      </c>
      <c r="C15" s="9" t="s">
        <v>51</v>
      </c>
      <c r="D15" s="9" t="s">
        <v>56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64</v>
      </c>
      <c r="N15" s="15">
        <v>0.8</v>
      </c>
    </row>
    <row r="16" spans="1:14" s="11" customFormat="1" ht="25.5" x14ac:dyDescent="0.2">
      <c r="A16" s="9" t="s">
        <v>38</v>
      </c>
      <c r="B16" s="9" t="s">
        <v>60</v>
      </c>
      <c r="C16" s="9" t="s">
        <v>52</v>
      </c>
      <c r="D16" s="9" t="s">
        <v>57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68</v>
      </c>
      <c r="N16" s="15">
        <v>0.84</v>
      </c>
    </row>
    <row r="17" spans="1:14" s="11" customFormat="1" ht="25.5" x14ac:dyDescent="0.2">
      <c r="A17" s="9" t="s">
        <v>48</v>
      </c>
      <c r="B17" s="9" t="s">
        <v>60</v>
      </c>
      <c r="C17" s="9" t="s">
        <v>53</v>
      </c>
      <c r="D17" s="9" t="s">
        <v>58</v>
      </c>
      <c r="E17" s="9"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62</v>
      </c>
      <c r="N17" s="15">
        <v>0.76</v>
      </c>
    </row>
    <row r="18" spans="1:14" s="11" customFormat="1" ht="25.5" x14ac:dyDescent="0.2">
      <c r="A18" s="9" t="s">
        <v>42</v>
      </c>
      <c r="B18" s="9" t="s">
        <v>49</v>
      </c>
      <c r="C18" s="9" t="s">
        <v>54</v>
      </c>
      <c r="D18" s="9" t="s">
        <v>55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100</v>
      </c>
      <c r="G28" s="17">
        <f>SUM(G14:G27)</f>
        <v>0</v>
      </c>
      <c r="H28" s="18">
        <f>SUM(F28:G28)/E28</f>
        <v>0.79365079365079361</v>
      </c>
      <c r="I28" s="17">
        <f t="shared" si="0"/>
        <v>26</v>
      </c>
      <c r="J28" s="18">
        <f t="shared" ref="J28" si="1">I28/E28</f>
        <v>0.20634920634920634</v>
      </c>
      <c r="K28" s="17">
        <f>SUM(K14:K27)</f>
        <v>0</v>
      </c>
      <c r="L28" s="18">
        <f t="shared" ref="L28" si="2">K28/E28</f>
        <v>0</v>
      </c>
      <c r="M28" s="17">
        <v>67</v>
      </c>
      <c r="N28" s="19">
        <f>AVERAGE(N14:N27)</f>
        <v>0.71599999999999997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2022-12-01T06:11:47Z</dcterms:modified>
  <cp:category/>
  <cp:contentStatus/>
</cp:coreProperties>
</file>