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"/>
    </mc:Choice>
  </mc:AlternateContent>
  <xr:revisionPtr revIDLastSave="0" documentId="13_ncr:1_{9992ADC5-1291-4639-A893-92468C32A22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<sst xmlns="http://schemas.openxmlformats.org/spreadsheetml/2006/main" count="126" uniqueCount="56">
  <si>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</si>
  <si>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</si>
  <si>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</si>
  <si>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</si>
  <si>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</si>
  <si>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</si>
  <si>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</si>
  <si>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</si>
  <si>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</si>
  <si>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</si>
  <si>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</si>
  <si>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</si>
  <si>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</si>
  <si>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</si>
  <si>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</si>
  <si>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</si>
  <si>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</si>
  <si>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</si>
  <si>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</si>
  <si>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</si>
  <si>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</si>
  <si>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</si>
  <si>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</si>
  <si>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</si>
  <si>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</si>
  <si>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</si>
  <si>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</si>
  <si>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</si>
  <si>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</si>
  <si>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</si>
  <si>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</si>
  <si>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</si>
  <si>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</si>
  <si>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</si>
  <si>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</si>
  <si>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</si>
  <si>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</si>
  <si>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</si>
  <si>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05/09/2022-06/01/2023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</si>
  <si>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</si>
  <si>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</si>
  <si>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</si>
  <si>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</si>
  <si>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5/09/22 al 19/10/22</t>
  </si>
  <si>
    <t>Archivo digital del Anteproyecto de residencia</t>
  </si>
  <si>
    <t>2 EVALUACIONES PARCIALES  DE RESIDENCIA POR RESIDENTE ( 5 RESIDENTES )                                                              1 EVALUACION FINAL POR RESIDENTE (5 RESIDENTES )                                                                                       1 INFORME TECNICO POR RESIDENTE ( 5 RESIDENTES)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</si>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</sst>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0" t="s">
        <v>21</v>
      </c>
      <c r="C1" s="30"/>
      <c r="D1" s="30"/>
      <c r="E1" s="30"/>
      <c r="F1" s="30"/>
      <c r="G1" s="30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8" t="s">
        <v>1</v>
      </c>
      <c r="B6" s="38"/>
      <c r="C6" s="38"/>
      <c r="D6" s="20" t="s">
        <v>50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7" t="s">
        <v>36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49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34" t="s">
        <v>39</v>
      </c>
      <c r="B21" s="35"/>
      <c r="C21" s="35"/>
      <c r="D21" s="35"/>
      <c r="E21" s="35"/>
      <c r="F21" s="36"/>
      <c r="G21" s="12" t="s">
        <v>38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2" t="s">
        <v>38</v>
      </c>
    </row>
    <row r="23" spans="1:7" s="6" customFormat="1" x14ac:dyDescent="0.2">
      <c r="A23" s="31" t="s">
        <v>41</v>
      </c>
      <c r="B23" s="32"/>
      <c r="C23" s="32"/>
      <c r="D23" s="32"/>
      <c r="E23" s="32"/>
      <c r="F23" s="33"/>
      <c r="G23" s="12" t="s">
        <v>38</v>
      </c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 t="s">
        <v>48</v>
      </c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CPA. ALVARO RAMOS VILLEGAS</v>
      </c>
      <c r="C33" s="23" t="s">
        <v>52</v>
      </c>
      <c r="D33" s="23"/>
      <c r="E33"/>
      <c r="F33" s="23" t="s">
        <v>54</v>
      </c>
      <c r="G33" s="23"/>
    </row>
    <row r="34" spans="1:7" ht="28.5" customHeight="1" x14ac:dyDescent="0.2">
      <c r="A34" s="10" t="s">
        <v>15</v>
      </c>
      <c r="C34" s="24" t="s">
        <v>53</v>
      </c>
      <c r="D34" s="24"/>
      <c r="F34" s="25" t="s">
        <v>14</v>
      </c>
      <c r="G34" s="25"/>
    </row>
    <row r="36" spans="1:7" x14ac:dyDescent="0.2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">
        <v>50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51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">
        <v>35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49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">
        <v>42</v>
      </c>
      <c r="B21" s="21"/>
      <c r="C21" s="41" t="s">
        <v>43</v>
      </c>
      <c r="D21" s="41"/>
      <c r="E21" s="41"/>
      <c r="F21" s="42" t="s">
        <v>44</v>
      </c>
      <c r="G21" s="43"/>
      <c r="H21" s="11">
        <v>0.33</v>
      </c>
    </row>
    <row r="22" spans="1:8" s="6" customFormat="1" ht="35.25" customHeight="1" x14ac:dyDescent="0.2">
      <c r="A22" s="21" t="s">
        <v>46</v>
      </c>
      <c r="B22" s="21"/>
      <c r="C22" s="41" t="s">
        <v>43</v>
      </c>
      <c r="D22" s="41"/>
      <c r="E22" s="41"/>
      <c r="F22" s="21" t="s">
        <v>47</v>
      </c>
      <c r="G22" s="21"/>
      <c r="H22" s="11">
        <v>0.33</v>
      </c>
    </row>
    <row r="23" spans="1:8" s="6" customFormat="1" ht="35.25" customHeight="1" x14ac:dyDescent="0.2">
      <c r="A23" s="21"/>
      <c r="B23" s="21"/>
      <c r="C23" s="41"/>
      <c r="D23" s="41"/>
      <c r="E23" s="41"/>
      <c r="F23" s="21"/>
      <c r="G23" s="21"/>
      <c r="H23" s="11"/>
    </row>
    <row r="24" spans="1:8" s="6" customFormat="1" ht="35.25" customHeight="1" x14ac:dyDescent="0.2">
      <c r="A24" s="21"/>
      <c r="B24" s="21"/>
      <c r="C24" s="41"/>
      <c r="D24" s="41"/>
      <c r="E24" s="41"/>
      <c r="F24" s="46"/>
      <c r="G24" s="46"/>
      <c r="H24" s="11"/>
    </row>
    <row r="25" spans="1:8" s="6" customFormat="1" ht="35.25" customHeight="1" x14ac:dyDescent="0.2">
      <c r="A25" s="21"/>
      <c r="B25" s="21"/>
      <c r="C25" s="41"/>
      <c r="D25" s="41"/>
      <c r="E25" s="41"/>
      <c r="F25" s="46"/>
      <c r="G25" s="46"/>
      <c r="H25" s="11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1"/>
    </row>
    <row r="27" spans="1:8" s="6" customFormat="1" x14ac:dyDescent="0.2">
      <c r="A27" s="46"/>
      <c r="B27" s="46"/>
      <c r="C27" s="41"/>
      <c r="D27" s="41"/>
      <c r="E27" s="41"/>
      <c r="F27" s="46"/>
      <c r="G27" s="46"/>
      <c r="H27" s="11"/>
    </row>
    <row r="28" spans="1:8" s="6" customFormat="1" x14ac:dyDescent="0.2">
      <c r="A28" s="46"/>
      <c r="B28" s="46"/>
      <c r="C28" s="41"/>
      <c r="D28" s="41"/>
      <c r="E28" s="41"/>
      <c r="F28" s="46"/>
      <c r="G28" s="46"/>
      <c r="H28" s="11"/>
    </row>
    <row r="29" spans="1:8" s="6" customFormat="1" x14ac:dyDescent="0.2">
      <c r="A29" s="46"/>
      <c r="B29" s="46"/>
      <c r="C29" s="41"/>
      <c r="D29" s="41"/>
      <c r="E29" s="41"/>
      <c r="F29" s="46"/>
      <c r="G29" s="4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48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Registro!C33</f>
        <v>LC.MANUEL DE JESUS CANO BUSTAMANTE</v>
      </c>
      <c r="D34" s="23"/>
      <c r="E34" s="23"/>
      <c r="G34" s="23" t="str">
        <f>Registro!F33</f>
        <v>MCJYS. OFELIA ENRIQUEZ ORDAZ</v>
      </c>
      <c r="H34" s="23"/>
    </row>
    <row r="35" spans="1:8" ht="28.5" customHeight="1" x14ac:dyDescent="0.2">
      <c r="A35" s="10" t="str">
        <f>B8</f>
        <v>CPA. ALVARO RAMOS VILLEGAS</v>
      </c>
      <c r="C35" s="47" t="s">
        <v>55</v>
      </c>
      <c r="D35" s="47"/>
      <c r="E35" s="47"/>
      <c r="G35" s="15" t="s">
        <v>14</v>
      </c>
      <c r="H35" s="1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tr">
        <f>Registro!D6</f>
        <v>EN 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CPA. ALVARO RAMOS VILLEGAS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INDIVIDUALIZADA(asesor de 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e">
        <f>Registro!#REF!</f>
        <v>#REF!</v>
      </c>
      <c r="B21" s="21"/>
      <c r="C21" s="41" t="s">
        <v>32</v>
      </c>
      <c r="D21" s="41"/>
      <c r="E21" s="41"/>
      <c r="F21" s="46" t="s">
        <v>25</v>
      </c>
      <c r="G21" s="46"/>
      <c r="H21" s="11">
        <v>0.66</v>
      </c>
    </row>
    <row r="22" spans="1:8" s="6" customFormat="1" ht="35.25" customHeight="1" x14ac:dyDescent="0.2">
      <c r="A22" s="21" t="e">
        <f>Registro!#REF!</f>
        <v>#REF!</v>
      </c>
      <c r="B22" s="21"/>
      <c r="C22" s="41" t="s">
        <v>32</v>
      </c>
      <c r="D22" s="41"/>
      <c r="E22" s="41"/>
      <c r="F22" s="21" t="s">
        <v>26</v>
      </c>
      <c r="G22" s="21"/>
      <c r="H22" s="11">
        <v>0.66</v>
      </c>
    </row>
    <row r="23" spans="1:8" s="6" customFormat="1" ht="35.25" customHeight="1" x14ac:dyDescent="0.2">
      <c r="A23" s="21" t="e">
        <f>Registro!#REF!</f>
        <v>#REF!</v>
      </c>
      <c r="B23" s="21"/>
      <c r="C23" s="41" t="s">
        <v>32</v>
      </c>
      <c r="D23" s="41"/>
      <c r="E23" s="41"/>
      <c r="F23" s="21" t="s">
        <v>27</v>
      </c>
      <c r="G23" s="21"/>
      <c r="H23" s="11">
        <v>0.66</v>
      </c>
    </row>
    <row r="24" spans="1:8" s="6" customFormat="1" ht="35.25" customHeight="1" x14ac:dyDescent="0.2">
      <c r="A24" s="21" t="str">
        <f>Registro!A21</f>
        <v>FORMATOS DE EVALUACION DE RESIDENCIA PROFESIONAL</v>
      </c>
      <c r="B24" s="21"/>
      <c r="C24" s="41" t="s">
        <v>32</v>
      </c>
      <c r="D24" s="41"/>
      <c r="E24" s="41"/>
      <c r="F24" s="46" t="s">
        <v>28</v>
      </c>
      <c r="G24" s="46"/>
      <c r="H24" s="11">
        <v>0.66</v>
      </c>
    </row>
    <row r="25" spans="1:8" s="6" customFormat="1" ht="35.25" customHeight="1" x14ac:dyDescent="0.2">
      <c r="A25" s="21" t="str">
        <f>Registro!A22</f>
        <v xml:space="preserve">REVISIONES DE AVANCES DE LOS PROYECTOS </v>
      </c>
      <c r="B25" s="21"/>
      <c r="C25" s="41" t="s">
        <v>32</v>
      </c>
      <c r="D25" s="41"/>
      <c r="E25" s="41"/>
      <c r="F25" s="46" t="s">
        <v>29</v>
      </c>
      <c r="G25" s="46"/>
      <c r="H25" s="11">
        <v>0.66</v>
      </c>
    </row>
    <row r="26" spans="1:8" s="6" customFormat="1" ht="35.25" customHeight="1" x14ac:dyDescent="0.2">
      <c r="A26" s="21" t="str">
        <f>Registro!A23</f>
        <v xml:space="preserve">REVISION Y RECEPCION  DEL TRABAJO FINAL </v>
      </c>
      <c r="B26" s="21"/>
      <c r="C26" s="41"/>
      <c r="D26" s="41"/>
      <c r="E26" s="41"/>
      <c r="F26" s="21"/>
      <c r="G26" s="21"/>
      <c r="H26" s="11"/>
    </row>
    <row r="27" spans="1:8" s="6" customFormat="1" ht="35.25" customHeight="1" x14ac:dyDescent="0.2">
      <c r="A27" s="21">
        <f>Registro!A24</f>
        <v>0</v>
      </c>
      <c r="B27" s="21"/>
      <c r="C27" s="41"/>
      <c r="D27" s="41"/>
      <c r="E27" s="41"/>
      <c r="F27" s="21"/>
      <c r="G27" s="21"/>
      <c r="H27" s="11"/>
    </row>
    <row r="28" spans="1:8" s="6" customFormat="1" x14ac:dyDescent="0.2">
      <c r="A28" s="46">
        <f>Registro!A25</f>
        <v>0</v>
      </c>
      <c r="B28" s="46"/>
      <c r="C28" s="41">
        <f>Registro!G25</f>
        <v>0</v>
      </c>
      <c r="D28" s="41"/>
      <c r="E28" s="41"/>
      <c r="F28" s="46"/>
      <c r="G28" s="46"/>
      <c r="H28" s="11"/>
    </row>
    <row r="29" spans="1:8" s="6" customFormat="1" x14ac:dyDescent="0.2">
      <c r="A29" s="46">
        <f>Registro!A26</f>
        <v>0</v>
      </c>
      <c r="B29" s="46"/>
      <c r="C29" s="41">
        <f>Registro!G26</f>
        <v>0</v>
      </c>
      <c r="D29" s="41"/>
      <c r="E29" s="41"/>
      <c r="F29" s="46"/>
      <c r="G29" s="46"/>
      <c r="H29" s="11"/>
    </row>
    <row r="30" spans="1:8" s="6" customFormat="1" x14ac:dyDescent="0.2">
      <c r="A30" s="46">
        <f>Registro!A27</f>
        <v>0</v>
      </c>
      <c r="B30" s="46"/>
      <c r="C30" s="41">
        <f>Registro!G27</f>
        <v>0</v>
      </c>
      <c r="D30" s="41"/>
      <c r="E30" s="41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LC.MANUEL DE JESUS CANO BUSTAMANTE</v>
      </c>
      <c r="D35" s="23"/>
      <c r="E35" s="23"/>
      <c r="G35" s="23" t="str">
        <f>Registro!F33</f>
        <v>MCJYS. OFELIA ENRIQUEZ ORDAZ</v>
      </c>
      <c r="H35" s="23"/>
    </row>
    <row r="36" spans="1:8" ht="28.5" customHeight="1" x14ac:dyDescent="0.2">
      <c r="A36" s="10" t="str">
        <f>B8</f>
        <v>CPA. ALVARO RAMOS VILLEGAS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8" t="s">
        <v>1</v>
      </c>
      <c r="B6" s="38"/>
      <c r="C6" s="38"/>
      <c r="D6" s="40" t="str">
        <f>Registro!D6</f>
        <v>EN 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CPA. ALVARO RAMOS VILLEGAS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6" t="e">
        <f>Registro!#REF!</f>
        <v>#REF!</v>
      </c>
      <c r="B21" s="46"/>
      <c r="C21" s="41" t="s">
        <v>33</v>
      </c>
      <c r="D21" s="41"/>
      <c r="E21" s="41"/>
      <c r="F21" s="46" t="s">
        <v>25</v>
      </c>
      <c r="G21" s="46"/>
      <c r="H21" s="11">
        <v>1</v>
      </c>
    </row>
    <row r="22" spans="1:8" s="6" customFormat="1" x14ac:dyDescent="0.2">
      <c r="A22" s="46" t="e">
        <f>Registro!#REF!</f>
        <v>#REF!</v>
      </c>
      <c r="B22" s="46"/>
      <c r="C22" s="41" t="s">
        <v>33</v>
      </c>
      <c r="D22" s="41"/>
      <c r="E22" s="41"/>
      <c r="F22" s="21" t="s">
        <v>26</v>
      </c>
      <c r="G22" s="21"/>
      <c r="H22" s="11">
        <v>1</v>
      </c>
    </row>
    <row r="23" spans="1:8" s="6" customFormat="1" x14ac:dyDescent="0.2">
      <c r="A23" s="46" t="e">
        <f>Registro!#REF!</f>
        <v>#REF!</v>
      </c>
      <c r="B23" s="46"/>
      <c r="C23" s="41" t="s">
        <v>33</v>
      </c>
      <c r="D23" s="41"/>
      <c r="E23" s="41"/>
      <c r="F23" s="21" t="s">
        <v>27</v>
      </c>
      <c r="G23" s="21"/>
      <c r="H23" s="11">
        <v>1</v>
      </c>
    </row>
    <row r="24" spans="1:8" s="6" customFormat="1" x14ac:dyDescent="0.2">
      <c r="A24" s="46" t="str">
        <f>Registro!A21</f>
        <v>FORMATOS DE EVALUACION DE RESIDENCIA PROFESIONAL</v>
      </c>
      <c r="B24" s="46"/>
      <c r="C24" s="41" t="s">
        <v>33</v>
      </c>
      <c r="D24" s="41"/>
      <c r="E24" s="41"/>
      <c r="F24" s="46" t="s">
        <v>28</v>
      </c>
      <c r="G24" s="46"/>
      <c r="H24" s="11">
        <v>1</v>
      </c>
    </row>
    <row r="25" spans="1:8" s="6" customFormat="1" x14ac:dyDescent="0.2">
      <c r="A25" s="46" t="str">
        <f>Registro!A22</f>
        <v xml:space="preserve">REVISIONES DE AVANCES DE LOS PROYECTOS </v>
      </c>
      <c r="B25" s="46"/>
      <c r="C25" s="41" t="s">
        <v>33</v>
      </c>
      <c r="D25" s="41"/>
      <c r="E25" s="41"/>
      <c r="F25" s="46" t="s">
        <v>29</v>
      </c>
      <c r="G25" s="46"/>
      <c r="H25" s="11">
        <v>1</v>
      </c>
    </row>
    <row r="26" spans="1:8" s="6" customFormat="1" x14ac:dyDescent="0.2">
      <c r="A26" s="46" t="str">
        <f>Registro!A23</f>
        <v xml:space="preserve">REVISION Y RECEPCION  DEL TRABAJO FINAL </v>
      </c>
      <c r="B26" s="46"/>
      <c r="C26" s="41" t="s">
        <v>33</v>
      </c>
      <c r="D26" s="41"/>
      <c r="E26" s="41"/>
      <c r="F26" s="21" t="s">
        <v>30</v>
      </c>
      <c r="G26" s="21"/>
      <c r="H26" s="11">
        <v>1</v>
      </c>
    </row>
    <row r="27" spans="1:8" s="6" customFormat="1" x14ac:dyDescent="0.2">
      <c r="A27" s="46">
        <f>Registro!A24</f>
        <v>0</v>
      </c>
      <c r="B27" s="46"/>
      <c r="C27" s="41" t="s">
        <v>33</v>
      </c>
      <c r="D27" s="41"/>
      <c r="E27" s="41"/>
      <c r="F27" s="21" t="s">
        <v>31</v>
      </c>
      <c r="G27" s="21"/>
      <c r="H27" s="11">
        <v>1</v>
      </c>
    </row>
    <row r="28" spans="1:8" s="6" customFormat="1" x14ac:dyDescent="0.2">
      <c r="A28" s="46">
        <f>Registro!A25</f>
        <v>0</v>
      </c>
      <c r="B28" s="46"/>
      <c r="C28" s="41">
        <f>Registro!G25</f>
        <v>0</v>
      </c>
      <c r="D28" s="41"/>
      <c r="E28" s="41"/>
      <c r="F28" s="46"/>
      <c r="G28" s="46"/>
      <c r="H28" s="11"/>
    </row>
    <row r="29" spans="1:8" s="6" customFormat="1" x14ac:dyDescent="0.2">
      <c r="A29" s="46">
        <f>Registro!A26</f>
        <v>0</v>
      </c>
      <c r="B29" s="46"/>
      <c r="C29" s="41">
        <f>Registro!G26</f>
        <v>0</v>
      </c>
      <c r="D29" s="41"/>
      <c r="E29" s="41"/>
      <c r="F29" s="46"/>
      <c r="G29" s="46"/>
      <c r="H29" s="11"/>
    </row>
    <row r="30" spans="1:8" s="6" customFormat="1" x14ac:dyDescent="0.2">
      <c r="A30" s="46">
        <f>Registro!A27</f>
        <v>0</v>
      </c>
      <c r="B30" s="46"/>
      <c r="C30" s="41">
        <f>Registro!G27</f>
        <v>0</v>
      </c>
      <c r="D30" s="41"/>
      <c r="E30" s="41"/>
      <c r="F30" s="46"/>
      <c r="G30" s="4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LC.MANUEL DE JESUS CANO BUSTAMANTE</v>
      </c>
      <c r="D35" s="23"/>
      <c r="E35" s="23"/>
      <c r="G35" s="23" t="str">
        <f>Registro!F33</f>
        <v>MCJYS. OFELIA ENRIQUEZ ORDAZ</v>
      </c>
      <c r="H35" s="23"/>
    </row>
    <row r="36" spans="1:8" ht="28.5" customHeight="1" x14ac:dyDescent="0.2">
      <c r="A36" s="10" t="str">
        <f>B8</f>
        <v>CPA. ALVARO RAMOS VILLEGAS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2022-10-21T23:29:03Z</dcterms:modified>
</cp:coreProperties>
</file>