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763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<sst xmlns="http://schemas.openxmlformats.org/spreadsheetml/2006/main" count="176" uniqueCount="46">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</sst>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>
        <f t="shared" ref="H14:H27" si="0">F14/E14</f>
        <v>0.967741935483871</v>
      </c>
      <c r="I14" s="9">
        <f t="shared" ref="I14:I28" si="1">(E14-SUM(F14:G14))-K14</f>
        <v>1</v>
      </c>
      <c r="J14" s="10">
        <f t="shared" ref="J14:J28" si="2">I14/E14</f>
        <v>3.2258064516129031E-2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>
        <f t="shared" si="0"/>
        <v>0.78947368421052633</v>
      </c>
      <c r="I15" s="9">
        <f t="shared" si="1"/>
        <v>8</v>
      </c>
      <c r="J15" s="10">
        <f t="shared" si="2"/>
        <v>0.21052631578947367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>
        <f t="shared" si="0"/>
        <v>0.78947368421052633</v>
      </c>
      <c r="I17" s="9">
        <f t="shared" si="1"/>
        <v>4</v>
      </c>
      <c r="J17" s="10">
        <f t="shared" si="2"/>
        <v>0.21052631578947367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>
        <f t="shared" si="0"/>
        <v>0.88888888888888884</v>
      </c>
      <c r="I18" s="9">
        <f t="shared" si="1"/>
        <v>2</v>
      </c>
      <c r="J18" s="10">
        <f t="shared" si="2"/>
        <v>0.1111111111111111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>
        <f>SUM(F28:G28)/E28</f>
        <v>0.8920863309352518</v>
      </c>
      <c r="I28" s="17">
        <f t="shared" si="1"/>
        <v>15</v>
      </c>
      <c r="J28" s="18">
        <f t="shared" si="2"/>
        <v>0.1079136690647482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40" t="s">
        <v>45</v>
      </c>
      <c r="H37" s="40"/>
      <c r="I37" s="40"/>
      <c r="J37" s="4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 2022-Ene 2023</v>
      </c>
      <c r="M8" s="28"/>
      <c r="N8" s="28"/>
    </row>
    <row r="10" spans="1:14" x14ac:dyDescent="0.2">
      <c r="A10" s="4" t="s">
        <v>8</v>
      </c>
      <c r="B10" s="28" t="str">
        <f>'1'!B10</f>
        <v>ERASTO DEL ÁNGEL PÉREZ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 2022-Ene 2023</v>
      </c>
      <c r="M8" s="28"/>
      <c r="N8" s="28"/>
    </row>
    <row r="10" spans="1:14" x14ac:dyDescent="0.2">
      <c r="A10" s="4" t="s">
        <v>8</v>
      </c>
      <c r="B10" s="28" t="str">
        <f>'1'!B10</f>
        <v>ERASTO DEL ÁNGEL PÉREZ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 2022-Ene 2023</v>
      </c>
      <c r="M8" s="28"/>
      <c r="N8" s="28"/>
    </row>
    <row r="10" spans="1:14" x14ac:dyDescent="0.2">
      <c r="A10" s="4" t="s">
        <v>8</v>
      </c>
      <c r="B10" s="28" t="str">
        <f>'1'!B10</f>
        <v>ERASTO DEL ÁNGEL PÉREZ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 2022-Ene 2023</v>
      </c>
      <c r="M8" s="28"/>
      <c r="N8" s="28"/>
    </row>
    <row r="10" spans="1:14" x14ac:dyDescent="0.2">
      <c r="A10" s="4" t="s">
        <v>8</v>
      </c>
      <c r="B10" s="28" t="str">
        <f>'1'!B10</f>
        <v>ERASTO DEL ÁNGEL PÉREZ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ERASTO DEL ÁNGEL PÉREZ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2022-10-07T20:01:54Z</dcterms:modified>
  <cp:category/>
  <cp:contentStatus/>
</cp:coreProperties>
</file>