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8" l="1"/>
  <c r="F22" i="8"/>
  <c r="F23" i="8"/>
  <c r="F24" i="8"/>
  <c r="F25" i="8"/>
  <c r="F21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<sst xmlns="http://schemas.openxmlformats.org/spreadsheetml/2006/main" count="102" uniqueCount="45">
  <si>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</si>
  <si>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</si>
  <si>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</si>
  <si>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</si>
  <si>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</si>
  <si>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</si>
  <si>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</si>
  <si>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</si>
  <si>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</si>
  <si>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</si>
  <si>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</si>
  <si>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</si>
  <si>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</si>
  <si>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</si>
  <si>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</si>
  <si>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</si>
  <si>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</si>
  <si>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</si>
  <si>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</si>
  <si>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</si>
  <si>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</si>
  <si>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</si>
  <si>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</si>
  <si>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</si>
  <si>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</si>
  <si>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</si>
  <si>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</si>
  <si>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</si>
  <si>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</si>
  <si>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Asesorar y apoyar al estudiante para el desarrollo, escritura y defensa de su trabajo de tesis, mediante exámen profesional</t>
  </si>
  <si>
    <t>Reuniones presenciales o virtuales de asesoría y seguimiento</t>
  </si>
  <si>
    <t>Revisión y asesoría  documento de Tésis</t>
  </si>
  <si>
    <t>Revisión aprobación del documento de tésis</t>
  </si>
  <si>
    <t>Asesoría para elaboracion de presentación de Tésis</t>
  </si>
  <si>
    <t>Exámen profesional</t>
  </si>
  <si>
    <t>1 Tésis concluida
1 Estudiante titulado</t>
  </si>
  <si>
    <t>5/09/22-06/01/2023</t>
  </si>
  <si>
    <t>Fotos</t>
  </si>
  <si>
    <t>Formatos de aprobación</t>
  </si>
  <si>
    <t>Presentación en PPT</t>
  </si>
  <si>
    <t>Acta de Examen formada en servicios escolares</t>
  </si>
  <si>
    <t>MCJyS OFELIA ENRÍQUEZ ORDAZ</t>
  </si>
  <si>
    <t>Documento con observaciones</t>
  </si>
  <si>
    <t>TUTORÍA Y DIRECCIÓN INDIVIDUALIZADA (ASESORÍA DE TESIS)</t>
  </si>
  <si>
    <t>Tesis 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</si>
</sst>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3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7" t="s">
        <v>25</v>
      </c>
      <c r="G9" s="37"/>
    </row>
    <row r="11" spans="1:7" ht="26.25" customHeight="1" x14ac:dyDescent="0.2">
      <c r="A11" s="4" t="s">
        <v>4</v>
      </c>
      <c r="B11" s="27" t="s">
        <v>43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39" customHeight="1" x14ac:dyDescent="0.2">
      <c r="A14" s="29" t="s">
        <v>29</v>
      </c>
      <c r="B14" s="29"/>
      <c r="C14" s="29"/>
      <c r="D14" s="29"/>
      <c r="E14" s="29"/>
      <c r="F14" s="29"/>
      <c r="G14" s="2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48" customHeight="1" x14ac:dyDescent="0.2">
      <c r="A17" s="35" t="s">
        <v>35</v>
      </c>
      <c r="B17" s="36"/>
      <c r="C17" s="36"/>
      <c r="D17" s="36"/>
      <c r="E17" s="36"/>
      <c r="F17" s="36"/>
      <c r="G17" s="36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ht="15" x14ac:dyDescent="0.2">
      <c r="A20" s="41" t="s">
        <v>6</v>
      </c>
      <c r="B20" s="42"/>
      <c r="C20" s="42"/>
      <c r="D20" s="42"/>
      <c r="E20" s="42"/>
      <c r="F20" s="43"/>
      <c r="G20" s="13" t="s">
        <v>13</v>
      </c>
      <c r="J20" s="18"/>
      <c r="K20" s="17"/>
      <c r="L20" s="17"/>
      <c r="M20" s="17"/>
      <c r="N20" s="17"/>
      <c r="O20" s="17"/>
    </row>
    <row r="21" spans="1:15" s="6" customFormat="1" ht="15" x14ac:dyDescent="0.2">
      <c r="A21" s="23" t="s">
        <v>30</v>
      </c>
      <c r="B21" s="24"/>
      <c r="C21" s="24"/>
      <c r="D21" s="24"/>
      <c r="E21" s="24"/>
      <c r="F21" s="25"/>
      <c r="G21" s="12" t="s">
        <v>36</v>
      </c>
      <c r="J21" s="18"/>
      <c r="K21" s="17"/>
      <c r="L21" s="17"/>
      <c r="M21" s="17"/>
      <c r="N21" s="17"/>
      <c r="O21" s="17"/>
    </row>
    <row r="22" spans="1:15" s="6" customFormat="1" ht="15" x14ac:dyDescent="0.2">
      <c r="A22" s="23" t="s">
        <v>31</v>
      </c>
      <c r="B22" s="24"/>
      <c r="C22" s="24"/>
      <c r="D22" s="24"/>
      <c r="E22" s="24"/>
      <c r="F22" s="25"/>
      <c r="G22" s="12" t="s">
        <v>36</v>
      </c>
      <c r="J22" s="18"/>
      <c r="K22" s="17"/>
      <c r="L22" s="17"/>
      <c r="M22" s="17"/>
      <c r="N22" s="17"/>
      <c r="O22" s="17"/>
    </row>
    <row r="23" spans="1:15" s="6" customFormat="1" ht="15" x14ac:dyDescent="0.2">
      <c r="A23" s="23" t="s">
        <v>32</v>
      </c>
      <c r="B23" s="24"/>
      <c r="C23" s="24"/>
      <c r="D23" s="24"/>
      <c r="E23" s="24"/>
      <c r="F23" s="25"/>
      <c r="G23" s="12" t="s">
        <v>36</v>
      </c>
      <c r="J23" s="18"/>
      <c r="K23" s="17"/>
      <c r="L23" s="17"/>
      <c r="M23" s="17"/>
      <c r="N23" s="17"/>
      <c r="O23" s="17"/>
    </row>
    <row r="24" spans="1:15" s="6" customFormat="1" ht="15" x14ac:dyDescent="0.2">
      <c r="A24" s="23" t="s">
        <v>33</v>
      </c>
      <c r="B24" s="24"/>
      <c r="C24" s="24"/>
      <c r="D24" s="24"/>
      <c r="E24" s="24"/>
      <c r="F24" s="25"/>
      <c r="G24" s="12" t="s">
        <v>36</v>
      </c>
      <c r="J24" s="18"/>
    </row>
    <row r="25" spans="1:15" s="6" customFormat="1" x14ac:dyDescent="0.2">
      <c r="A25" s="23" t="s">
        <v>34</v>
      </c>
      <c r="B25" s="24"/>
      <c r="C25" s="24"/>
      <c r="D25" s="24"/>
      <c r="E25" s="24"/>
      <c r="F25" s="25"/>
      <c r="G25" s="12" t="s">
        <v>36</v>
      </c>
    </row>
    <row r="26" spans="1:15" s="6" customFormat="1" x14ac:dyDescent="0.2">
      <c r="A26" s="23"/>
      <c r="B26" s="24"/>
      <c r="C26" s="24"/>
      <c r="D26" s="24"/>
      <c r="E26" s="24"/>
      <c r="F26" s="25"/>
      <c r="G26" s="12"/>
    </row>
    <row r="27" spans="1:15" s="6" customFormat="1" x14ac:dyDescent="0.2">
      <c r="A27" s="23"/>
      <c r="B27" s="24"/>
      <c r="C27" s="24"/>
      <c r="D27" s="24"/>
      <c r="E27" s="24"/>
      <c r="F27" s="25"/>
      <c r="G27" s="12"/>
    </row>
    <row r="28" spans="1:15" s="6" customFormat="1" x14ac:dyDescent="0.2">
      <c r="A28" s="20"/>
      <c r="B28" s="21"/>
      <c r="C28" s="21"/>
      <c r="D28" s="21"/>
      <c r="E28" s="21"/>
      <c r="F28" s="22"/>
      <c r="G28" s="12"/>
    </row>
    <row r="29" spans="1:15" s="6" customFormat="1" x14ac:dyDescent="0.2">
      <c r="A29" s="20"/>
      <c r="B29" s="21"/>
      <c r="C29" s="21"/>
      <c r="D29" s="21"/>
      <c r="E29" s="21"/>
      <c r="F29" s="22"/>
      <c r="G29" s="12"/>
    </row>
    <row r="30" spans="1:15" s="6" customFormat="1" x14ac:dyDescent="0.2">
      <c r="A30" s="20"/>
      <c r="B30" s="21"/>
      <c r="C30" s="21"/>
      <c r="D30" s="21"/>
      <c r="E30" s="21"/>
      <c r="F30" s="22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8" t="s">
        <v>28</v>
      </c>
      <c r="D36" s="38"/>
      <c r="E36"/>
      <c r="F36" s="38" t="s">
        <v>41</v>
      </c>
      <c r="G36" s="38"/>
    </row>
    <row r="37" spans="1:7" ht="28.5" customHeight="1" x14ac:dyDescent="0.2">
      <c r="A37" s="10" t="s">
        <v>15</v>
      </c>
      <c r="C37" s="39" t="s">
        <v>27</v>
      </c>
      <c r="D37" s="39"/>
      <c r="F37" s="40" t="s">
        <v>14</v>
      </c>
      <c r="G37" s="40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37" t="str">
        <f>Registro!F9</f>
        <v>SEPT 22 ENE 23</v>
      </c>
      <c r="H9" s="37"/>
    </row>
    <row r="11" spans="1:8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4.5" customHeight="1" x14ac:dyDescent="0.2">
      <c r="A17" s="35" t="str">
        <f>Registro!A17</f>
        <v>1 Tésis concluida
1 Estudiante titulado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29.25" customHeight="1" x14ac:dyDescent="0.2">
      <c r="A21" s="35" t="str">
        <f>Registro!A21</f>
        <v>Reuniones presenciales o virtuales de asesoría y seguimiento</v>
      </c>
      <c r="B21" s="35"/>
      <c r="C21" s="45" t="str">
        <f>Registro!G21</f>
        <v>5/09/22-06/01/2023</v>
      </c>
      <c r="D21" s="45"/>
      <c r="E21" s="45"/>
      <c r="F21" s="36" t="s">
        <v>37</v>
      </c>
      <c r="G21" s="36"/>
      <c r="H21" s="11">
        <v>0.66</v>
      </c>
    </row>
    <row r="22" spans="1:8" s="6" customFormat="1" ht="34.5" customHeight="1" x14ac:dyDescent="0.2">
      <c r="A22" s="35" t="str">
        <f>Registro!A22</f>
        <v>Revisión y asesoría  documento de Tésis</v>
      </c>
      <c r="B22" s="35"/>
      <c r="C22" s="45" t="str">
        <f>Registro!G22</f>
        <v>5/09/22-06/01/2023</v>
      </c>
      <c r="D22" s="45"/>
      <c r="E22" s="45"/>
      <c r="F22" s="35" t="s">
        <v>42</v>
      </c>
      <c r="G22" s="35"/>
      <c r="H22" s="11">
        <v>0.66</v>
      </c>
    </row>
    <row r="23" spans="1:8" s="6" customFormat="1" ht="32.25" customHeight="1" x14ac:dyDescent="0.2">
      <c r="A23" s="35" t="str">
        <f>Registro!A23</f>
        <v>Revisión aprobación del documento de tésis</v>
      </c>
      <c r="B23" s="35"/>
      <c r="C23" s="45" t="str">
        <f>Registro!G23</f>
        <v>5/09/22-06/01/2023</v>
      </c>
      <c r="D23" s="45"/>
      <c r="E23" s="45"/>
      <c r="F23" s="36" t="s">
        <v>38</v>
      </c>
      <c r="G23" s="36"/>
      <c r="H23" s="11">
        <v>0.66</v>
      </c>
    </row>
    <row r="24" spans="1:8" s="6" customFormat="1" ht="24.75" customHeight="1" x14ac:dyDescent="0.2">
      <c r="A24" s="36" t="str">
        <f>Registro!A24</f>
        <v>Asesoría para elaboracion de presentación de Tésis</v>
      </c>
      <c r="B24" s="36"/>
      <c r="C24" s="45" t="str">
        <f>Registro!G24</f>
        <v>5/09/22-06/01/2023</v>
      </c>
      <c r="D24" s="45"/>
      <c r="E24" s="45"/>
      <c r="F24" s="35" t="s">
        <v>39</v>
      </c>
      <c r="G24" s="35"/>
      <c r="H24" s="11">
        <v>0</v>
      </c>
    </row>
    <row r="25" spans="1:8" s="6" customFormat="1" ht="25.5" customHeight="1" x14ac:dyDescent="0.2">
      <c r="A25" s="36" t="str">
        <f>Registro!A25</f>
        <v>Exámen profesional</v>
      </c>
      <c r="B25" s="36"/>
      <c r="C25" s="45" t="str">
        <f>Registro!G25</f>
        <v>5/09/22-06/01/2023</v>
      </c>
      <c r="D25" s="45"/>
      <c r="E25" s="45"/>
      <c r="F25" s="35" t="s">
        <v>40</v>
      </c>
      <c r="G25" s="35"/>
      <c r="H25" s="11">
        <v>0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5"/>
      <c r="G26" s="35"/>
      <c r="H26" s="11"/>
    </row>
    <row r="27" spans="1:8" s="6" customFormat="1" ht="24.75" customHeigh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5"/>
      <c r="G27" s="35"/>
      <c r="H27" s="11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4" t="s">
        <v>26</v>
      </c>
      <c r="D36" s="44"/>
      <c r="E36" s="44"/>
      <c r="G36" s="15" t="s">
        <v>14</v>
      </c>
      <c r="H36" s="1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37" t="str">
        <f>Registro!F9</f>
        <v>SEPT 22 ENE 23</v>
      </c>
      <c r="H9" s="37"/>
    </row>
    <row r="11" spans="1:8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Tésis concluida
1 Estudiante titulado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36" t="str">
        <f>Registro!A21</f>
        <v>Reuniones presenciales o virtuales de asesoría y seguimiento</v>
      </c>
      <c r="B21" s="36"/>
      <c r="C21" s="45" t="str">
        <f>Registro!G21</f>
        <v>5/09/22-06/01/2023</v>
      </c>
      <c r="D21" s="45"/>
      <c r="E21" s="45"/>
      <c r="F21" s="36" t="str">
        <f>'Reporte 1'!F21:G21</f>
        <v>Fotos</v>
      </c>
      <c r="G21" s="36"/>
      <c r="H21" s="11">
        <v>1</v>
      </c>
    </row>
    <row r="22" spans="1:8" s="6" customFormat="1" ht="33" customHeight="1" x14ac:dyDescent="0.2">
      <c r="A22" s="36" t="str">
        <f>Registro!A22</f>
        <v>Revisión y asesoría  documento de Tésis</v>
      </c>
      <c r="B22" s="36"/>
      <c r="C22" s="45" t="str">
        <f>Registro!G22</f>
        <v>5/09/22-06/01/2023</v>
      </c>
      <c r="D22" s="45"/>
      <c r="E22" s="45"/>
      <c r="F22" s="35" t="str">
        <f>'Reporte 1'!F22:G22</f>
        <v>Documento con observaciones</v>
      </c>
      <c r="G22" s="35"/>
      <c r="H22" s="11">
        <v>0.9</v>
      </c>
    </row>
    <row r="23" spans="1:8" s="6" customFormat="1" x14ac:dyDescent="0.2">
      <c r="A23" s="36" t="str">
        <f>Registro!A23</f>
        <v>Revisión aprobación del documento de tésis</v>
      </c>
      <c r="B23" s="36"/>
      <c r="C23" s="45" t="str">
        <f>Registro!G23</f>
        <v>5/09/22-06/01/2023</v>
      </c>
      <c r="D23" s="45"/>
      <c r="E23" s="45"/>
      <c r="F23" s="36" t="str">
        <f>'Reporte 1'!F23:G23</f>
        <v>Formatos de aprobación</v>
      </c>
      <c r="G23" s="36"/>
      <c r="H23" s="11">
        <v>0.9</v>
      </c>
    </row>
    <row r="24" spans="1:8" s="6" customFormat="1" ht="24" customHeight="1" x14ac:dyDescent="0.2">
      <c r="A24" s="35" t="str">
        <f>Registro!A24</f>
        <v>Asesoría para elaboracion de presentación de Tésis</v>
      </c>
      <c r="B24" s="35"/>
      <c r="C24" s="45" t="str">
        <f>Registro!G24</f>
        <v>5/09/22-06/01/2023</v>
      </c>
      <c r="D24" s="45"/>
      <c r="E24" s="45"/>
      <c r="F24" s="36" t="str">
        <f>'Reporte 1'!F24:G24</f>
        <v>Presentación en PPT</v>
      </c>
      <c r="G24" s="36"/>
      <c r="H24" s="11">
        <v>1</v>
      </c>
    </row>
    <row r="25" spans="1:8" s="6" customFormat="1" ht="25.5" customHeight="1" x14ac:dyDescent="0.2">
      <c r="A25" s="36" t="str">
        <f>Registro!A25</f>
        <v>Exámen profesional</v>
      </c>
      <c r="B25" s="36"/>
      <c r="C25" s="45" t="str">
        <f>Registro!G25</f>
        <v>5/09/22-06/01/2023</v>
      </c>
      <c r="D25" s="45"/>
      <c r="E25" s="45"/>
      <c r="F25" s="35" t="str">
        <f>'Reporte 1'!F25:G25</f>
        <v>Acta de Examen formada en servicios escolares</v>
      </c>
      <c r="G25" s="35"/>
      <c r="H25" s="11">
        <f>'Reporte 1'!H25</f>
        <v>0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10" t="str">
        <f>B8</f>
        <v>ERASTO DEL ANGEL PEREZ</v>
      </c>
      <c r="C36" s="44" t="s">
        <v>27</v>
      </c>
      <c r="D36" s="44"/>
      <c r="E36" s="44"/>
      <c r="G36" s="15" t="s">
        <v>14</v>
      </c>
      <c r="H36" s="1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topLeftCell="A10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2" ht="56.25" customHeight="1" x14ac:dyDescent="0.2">
      <c r="A1" s="7"/>
      <c r="B1" s="48" t="s">
        <v>21</v>
      </c>
      <c r="C1" s="48"/>
      <c r="D1" s="48"/>
      <c r="E1" s="48"/>
      <c r="F1" s="48"/>
      <c r="G1" s="48"/>
      <c r="H1" s="48"/>
    </row>
    <row r="3" spans="1:12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12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  <c r="L6" s="6"/>
    </row>
    <row r="7" spans="1:12" x14ac:dyDescent="0.2">
      <c r="A7" s="2"/>
      <c r="B7" s="2"/>
      <c r="C7" s="2"/>
    </row>
    <row r="8" spans="1:12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12" x14ac:dyDescent="0.2">
      <c r="A9" s="4" t="s">
        <v>2</v>
      </c>
      <c r="B9" s="26">
        <v>3</v>
      </c>
      <c r="C9" s="26"/>
      <c r="D9" s="9"/>
      <c r="F9" s="4" t="s">
        <v>11</v>
      </c>
      <c r="G9" s="37" t="str">
        <f>Registro!F9</f>
        <v>SEPT 22 ENE 23</v>
      </c>
      <c r="H9" s="37"/>
    </row>
    <row r="11" spans="1:12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12" s="6" customFormat="1" x14ac:dyDescent="0.2">
      <c r="B12" s="1"/>
      <c r="C12" s="1"/>
      <c r="D12" s="1"/>
      <c r="E12" s="1"/>
      <c r="F12" s="1"/>
      <c r="G12" s="1"/>
      <c r="H12" s="1"/>
    </row>
    <row r="13" spans="1:12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2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12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2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Tésis concluida
1 Estudiante titulado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50" t="str">
        <f>Registro!A21</f>
        <v>Reuniones presenciales o virtuales de asesoría y seguimiento</v>
      </c>
      <c r="B21" s="50"/>
      <c r="C21" s="45" t="str">
        <f>Registro!G21</f>
        <v>5/09/22-06/01/2023</v>
      </c>
      <c r="D21" s="45"/>
      <c r="E21" s="45"/>
      <c r="F21" s="36" t="s">
        <v>44</v>
      </c>
      <c r="G21" s="36"/>
      <c r="H21" s="11">
        <v>1</v>
      </c>
    </row>
    <row r="22" spans="1:8" s="6" customFormat="1" x14ac:dyDescent="0.2">
      <c r="A22" s="50" t="str">
        <f>Registro!A22</f>
        <v>Revisión y asesoría  documento de Tésis</v>
      </c>
      <c r="B22" s="50"/>
      <c r="C22" s="45" t="str">
        <f>Registro!G22</f>
        <v>5/09/22-06/01/2023</v>
      </c>
      <c r="D22" s="45"/>
      <c r="E22" s="45"/>
      <c r="F22" s="36" t="s">
        <v>44</v>
      </c>
      <c r="G22" s="36"/>
      <c r="H22" s="11">
        <v>1</v>
      </c>
    </row>
    <row r="23" spans="1:8" s="6" customFormat="1" x14ac:dyDescent="0.2">
      <c r="A23" s="50" t="str">
        <f>Registro!A23</f>
        <v>Revisión aprobación del documento de tésis</v>
      </c>
      <c r="B23" s="50"/>
      <c r="C23" s="45" t="str">
        <f>Registro!G23</f>
        <v>5/09/22-06/01/2023</v>
      </c>
      <c r="D23" s="45"/>
      <c r="E23" s="45"/>
      <c r="F23" s="36" t="s">
        <v>44</v>
      </c>
      <c r="G23" s="36"/>
      <c r="H23" s="11">
        <v>1</v>
      </c>
    </row>
    <row r="24" spans="1:8" s="6" customFormat="1" x14ac:dyDescent="0.2">
      <c r="A24" s="50" t="str">
        <f>Registro!A24</f>
        <v>Asesoría para elaboracion de presentación de Tésis</v>
      </c>
      <c r="B24" s="50"/>
      <c r="C24" s="45" t="str">
        <f>Registro!G24</f>
        <v>5/09/22-06/01/2023</v>
      </c>
      <c r="D24" s="45"/>
      <c r="E24" s="45"/>
      <c r="F24" s="36" t="s">
        <v>44</v>
      </c>
      <c r="G24" s="36"/>
      <c r="H24" s="11">
        <v>1</v>
      </c>
    </row>
    <row r="25" spans="1:8" s="6" customFormat="1" x14ac:dyDescent="0.2">
      <c r="A25" s="50" t="str">
        <f>Registro!A25</f>
        <v>Exámen profesional</v>
      </c>
      <c r="B25" s="50"/>
      <c r="C25" s="45" t="str">
        <f>Registro!G25</f>
        <v>5/09/22-06/01/2023</v>
      </c>
      <c r="D25" s="45"/>
      <c r="E25" s="45"/>
      <c r="F25" s="36" t="s">
        <v>44</v>
      </c>
      <c r="G25" s="36"/>
      <c r="H25" s="11">
        <v>1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4" t="s">
        <v>27</v>
      </c>
      <c r="D36" s="44"/>
      <c r="E36" s="44"/>
      <c r="G36" s="15" t="s">
        <v>14</v>
      </c>
      <c r="H36" s="1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2023-01-13T17:17:10Z</dcterms:modified>
</cp:coreProperties>
</file>