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1EDBA848-3142-442D-8DB5-AAB1BCE322A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6" l="1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<sst xmlns="http://schemas.openxmlformats.org/spreadsheetml/2006/main" count="195" uniqueCount="46">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</sst>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41</v>
      </c>
      <c r="D14" s="9" t="s">
        <v>38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35</v>
      </c>
      <c r="B15" s="9" t="s">
        <v>21</v>
      </c>
      <c r="C15" s="9" t="s">
        <v>42</v>
      </c>
      <c r="D15" s="9" t="s">
        <v>38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38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 t="s">
        <v>40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40</v>
      </c>
      <c r="C15" s="9" t="s">
        <v>42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40</v>
      </c>
      <c r="C16" s="9" t="s">
        <v>43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abSelected="1"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 t="s">
        <v>45</v>
      </c>
      <c r="C14" s="9" t="s">
        <v>41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45</v>
      </c>
      <c r="C15" s="9" t="s">
        <v>42</v>
      </c>
      <c r="D15" s="9" t="str">
        <f>'1'!D15</f>
        <v>IAMB</v>
      </c>
      <c r="E15" s="9">
        <v>38</v>
      </c>
      <c r="F15" s="9">
        <v>31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71.05</v>
      </c>
      <c r="N15" s="15">
        <v>0.82</v>
      </c>
    </row>
    <row r="16" spans="1:14" s="11" customFormat="1" ht="25.5" x14ac:dyDescent="0.2">
      <c r="A16" s="9" t="str">
        <f>'1'!A16</f>
        <v>DISEÑO DE EXPERIMENTOS AMBIENTALES</v>
      </c>
      <c r="B16" s="9" t="s">
        <v>45</v>
      </c>
      <c r="C16" s="9" t="s">
        <v>43</v>
      </c>
      <c r="D16" s="9" t="str">
        <f>'1'!D16</f>
        <v>IAMB</v>
      </c>
      <c r="E16" s="9">
        <v>28</v>
      </c>
      <c r="F16" s="9">
        <v>21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>
        <f>SUM(F28:G28)/E28</f>
        <v>0.84375</v>
      </c>
      <c r="I28" s="17">
        <f t="shared" si="0"/>
        <v>15</v>
      </c>
      <c r="J28" s="18">
        <f t="shared" ref="J28" si="2">I28/E28</f>
        <v>0.15625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0.76776666666666671</v>
      </c>
      <c r="P28" s="11"/>
      <c r="S28" s="11"/>
    </row>
    <row r="29" spans="1:19" x14ac:dyDescent="0.2">
      <c r="P29" s="11"/>
    </row>
    <row r="30" spans="1:19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P30" s="11"/>
    </row>
    <row r="31" spans="1:19" x14ac:dyDescent="0.2">
      <c r="P31" s="11"/>
      <c r="S31" s="11"/>
    </row>
    <row r="32" spans="1:19" x14ac:dyDescent="0.2">
      <c r="A32" s="12"/>
      <c r="P32" s="11"/>
    </row>
    <row r="33" spans="1:19" x14ac:dyDescent="0.2">
      <c r="B33" s="36" t="s">
        <v>27</v>
      </c>
      <c r="C33" s="36"/>
      <c r="D33" s="36"/>
      <c r="G33" s="21" t="s">
        <v>28</v>
      </c>
      <c r="H33" s="21"/>
      <c r="I33" s="21"/>
      <c r="J33" s="21"/>
      <c r="P33" s="11"/>
    </row>
    <row r="34" spans="1:19" ht="62.25" customHeight="1" x14ac:dyDescent="0.2">
      <c r="B34" s="37"/>
      <c r="C34" s="37"/>
      <c r="D34" s="37"/>
      <c r="G34" s="33"/>
      <c r="H34" s="33"/>
      <c r="I34" s="33"/>
      <c r="J34" s="33"/>
      <c r="P34" s="11"/>
    </row>
    <row r="35" spans="1:19" hidden="1" x14ac:dyDescent="0.2">
      <c r="A35" s="38" t="e">
        <v>#REF!</v>
      </c>
      <c r="B35" s="38"/>
      <c r="C35" s="6"/>
      <c r="E35" s="38"/>
      <c r="F35" s="38"/>
      <c r="G35" s="38"/>
      <c r="H35" s="38"/>
      <c r="P35" s="11"/>
    </row>
    <row r="36" spans="1:19" hidden="1" x14ac:dyDescent="0.2">
      <c r="P36" s="11"/>
    </row>
    <row r="37" spans="1:19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44</v>
      </c>
      <c r="H37" s="39"/>
      <c r="I37" s="39"/>
      <c r="J37" s="39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</row>
    <row r="44" spans="1:19" x14ac:dyDescent="0.2">
      <c r="P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</row>
    <row r="49" spans="16:18" x14ac:dyDescent="0.2">
      <c r="P49" s="11"/>
      <c r="R49" s="11"/>
    </row>
    <row r="50" spans="16:18" x14ac:dyDescent="0.2">
      <c r="P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S17:S46">
    <sortCondition ref="S17:S46"/>
  </sortState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35</v>
      </c>
      <c r="B15" s="9"/>
      <c r="C15" s="9" t="str">
        <f>'1'!C15</f>
        <v>106 B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306 A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 t="s">
        <v>30</v>
      </c>
      <c r="C34" s="37"/>
      <c r="D34" s="37"/>
      <c r="G34" s="33" t="s">
        <v>31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2022-12-07T02:19:26Z</dcterms:modified>
  <cp:category/>
  <cp:contentStatus/>
</cp:coreProperties>
</file>