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jgme\Downloads\"/>
    </mc:Choice>
  </mc:AlternateContent>
  <xr:revisionPtr revIDLastSave="0" documentId="13_ncr:1_{DEF0D212-8E36-41D5-B703-D4FA4E1FDEC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Registro!$A$1:$G$49</definedName>
    <definedName name="_xlnm.Print_Area" localSheetId="1">'Reporte 1'!$A$1:$H$50</definedName>
    <definedName name="_xlnm.Print_Area" localSheetId="2">'Reporte 2'!$A$1:$H$46</definedName>
    <definedName name="_xlnm.Print_Area" localSheetId="3">'Reporte 3'!$A$1:$H$46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0" l="1"/>
  <c r="C43" i="10"/>
  <c r="C38" i="10"/>
  <c r="A38" i="10"/>
  <c r="C37" i="10"/>
  <c r="A37" i="10"/>
  <c r="C36" i="10"/>
  <c r="A36" i="10"/>
  <c r="C35" i="10"/>
  <c r="A35" i="10"/>
  <c r="C34" i="10"/>
  <c r="A34" i="10"/>
  <c r="A33" i="10"/>
  <c r="C31" i="10"/>
  <c r="A31" i="10"/>
  <c r="C30" i="10"/>
  <c r="A30" i="10"/>
  <c r="C29" i="10"/>
  <c r="A29" i="10"/>
  <c r="C28" i="10"/>
  <c r="A28" i="10"/>
  <c r="C27" i="10"/>
  <c r="A27" i="10"/>
  <c r="C26" i="10"/>
  <c r="A26" i="10"/>
  <c r="C25" i="10"/>
  <c r="A25" i="10"/>
  <c r="C24" i="10"/>
  <c r="A24" i="10"/>
  <c r="C23" i="10"/>
  <c r="A23" i="10"/>
  <c r="C22" i="10"/>
  <c r="A22" i="10"/>
  <c r="A21" i="10"/>
  <c r="A17" i="10"/>
  <c r="A14" i="10"/>
  <c r="B11" i="10"/>
  <c r="G9" i="10"/>
  <c r="B8" i="10"/>
  <c r="D6" i="10"/>
  <c r="C22" i="8"/>
  <c r="C23" i="8"/>
  <c r="C24" i="8"/>
  <c r="C25" i="8"/>
  <c r="C26" i="8"/>
  <c r="C27" i="8"/>
  <c r="C28" i="8"/>
  <c r="C29" i="8"/>
  <c r="C30" i="8"/>
  <c r="C31" i="8"/>
  <c r="C34" i="8"/>
  <c r="C35" i="8"/>
  <c r="C36" i="8"/>
  <c r="C37" i="8"/>
  <c r="A22" i="8"/>
  <c r="A23" i="8"/>
  <c r="A24" i="8"/>
  <c r="A25" i="8"/>
  <c r="A26" i="8"/>
  <c r="A27" i="8"/>
  <c r="A28" i="8"/>
  <c r="A29" i="8"/>
  <c r="A30" i="8"/>
  <c r="A31" i="8"/>
  <c r="A33" i="8"/>
  <c r="A34" i="8"/>
  <c r="A35" i="8"/>
  <c r="A36" i="8"/>
  <c r="A37" i="8"/>
  <c r="A38" i="8"/>
  <c r="A28" i="7"/>
  <c r="C29" i="7"/>
  <c r="C30" i="7"/>
  <c r="C31" i="7"/>
  <c r="C25" i="7"/>
  <c r="C26" i="7"/>
  <c r="C27" i="7"/>
  <c r="C28" i="7"/>
  <c r="A21" i="7"/>
  <c r="C35" i="7"/>
  <c r="C36" i="7"/>
  <c r="C37" i="7"/>
  <c r="C38" i="7"/>
  <c r="C34" i="7"/>
  <c r="A24" i="7"/>
  <c r="A25" i="7"/>
  <c r="A26" i="7"/>
  <c r="A27" i="7"/>
  <c r="A29" i="7"/>
  <c r="A30" i="7"/>
  <c r="A31" i="7"/>
  <c r="A33" i="7"/>
  <c r="A34" i="7"/>
  <c r="A35" i="7"/>
  <c r="A36" i="7"/>
  <c r="A37" i="7"/>
  <c r="A38" i="7"/>
  <c r="A23" i="7"/>
  <c r="C22" i="7"/>
  <c r="A22" i="7"/>
  <c r="C23" i="7"/>
  <c r="C24" i="7"/>
  <c r="A17" i="7"/>
  <c r="B11" i="7"/>
  <c r="A14" i="7" l="1"/>
  <c r="A44" i="1" l="1"/>
  <c r="G43" i="8"/>
  <c r="C43" i="8"/>
  <c r="C38" i="8"/>
  <c r="A21" i="8"/>
  <c r="A17" i="8"/>
  <c r="A14" i="8"/>
  <c r="B11" i="8"/>
  <c r="G9" i="8"/>
  <c r="B8" i="8"/>
  <c r="D6" i="8"/>
  <c r="G47" i="7"/>
  <c r="C47" i="7"/>
  <c r="G9" i="7"/>
  <c r="B8" i="7"/>
  <c r="A47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D9F8C350-0592-4E8E-B9E5-53EF4F69D7CC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<sst xmlns="http://schemas.openxmlformats.org/spreadsheetml/2006/main" count="165" uniqueCount="68">
  <si>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</si>
  <si>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</si>
  <si>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</si>
  <si>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</si>
  <si>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</si>
  <si>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</si>
  <si>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</si>
  <si>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</si>
  <si>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</si>
  <si>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</si>
  <si>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</si>
  <si>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</si>
  <si>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</si>
  <si>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</si>
  <si>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</si>
  <si>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</si>
  <si>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</si>
  <si>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</si>
  <si>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</si>
  <si>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</si>
  <si>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</si>
  <si>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</si>
  <si>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</si>
  <si>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</si>
  <si>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</si>
  <si>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</si>
  <si>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</si>
  <si>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SEPTIEMBRE 2022-ENERO 2023</t>
  </si>
  <si>
    <t>MCJyS OFELIA ENRÍQUEZ ORDAZ</t>
  </si>
  <si>
    <t>5/09/22-09/01/2023</t>
  </si>
  <si>
    <t>Realizar muestreos en campo correspondientes al semestre</t>
  </si>
  <si>
    <t>Documento elaborado</t>
  </si>
  <si>
    <t>Continuar y ampliar la revisión bibliográfica y documental sobre el tema</t>
  </si>
  <si>
    <t>Carpeta de archivos y listado de bibliografía y documental. Referencias en el documento de tesis</t>
  </si>
  <si>
    <t>Ejemplares conservados, identificados, base de datos de registros</t>
  </si>
  <si>
    <t>INVESTIGACIÓN</t>
  </si>
  <si>
    <t xml:space="preserve">Llevar a cabo las actividades de Investigación correspondientes al Proyecto financiado por el TecNM titulado                                                            Continuar apoyando otras investigaciones y colaboraciones de investigación sobre inventarios de biodiversidad, bioindicadores (abejas) e interacciones insecto (abejas-flor) y de ganaderia regenerativa </t>
  </si>
  <si>
    <t>Elaboración y entrega del Segundo Reporte del Proyecto ante el TecNM</t>
  </si>
  <si>
    <t>Elaboración y entrega del Tercer Reporte ante el TecNM</t>
  </si>
  <si>
    <t>Dirigir, coordinar y participar en la elaboración de productos del Informe: participación en congresos</t>
  </si>
  <si>
    <t>Dirigir, coordinar y participar en la elaboración de productos del Informe: actividades y materiales de difusión</t>
  </si>
  <si>
    <t>Dirigir, coordinar y participar en la elaboración de productos del Informe: Coordinación y colaboración institucional: Servicios a empresas o instituciones</t>
  </si>
  <si>
    <t>Preparación y mantenimiento de equipos y materiales</t>
  </si>
  <si>
    <t>Cotizar, hacer requisición, seguimiento  de compra y adquisición de los equipos, materiales y servicios incluidos en el presupuesto del Proyecto del TecNM</t>
  </si>
  <si>
    <t xml:space="preserve">Elaborar y entregar los 3 informes parciales y el Informe Final del Proyecto del TecNM*     
</t>
  </si>
  <si>
    <t>*Proyecto financiado por el TecNM: "Evaluación de los recursos hídricos y calidad ambiental de los sistemas fluviales de microcuencas de Los Tuxtlas mediante bioindicadores e indices hidromorfológicos". Colaboradores: MIAT. Erasto del Angel Perez, MCB. Soledad Esther Maldonado Bravo, MCIA Carlos Manuel Montoya NAfarrate, MCIA Jessica A. Reyes Larios</t>
  </si>
  <si>
    <t>Difusión, coordinación institucional, participación en Simposios, foros, congresos</t>
  </si>
  <si>
    <t>Elaboración de publicaciones</t>
  </si>
  <si>
    <t>Proyecto financiado por el TecNM</t>
  </si>
  <si>
    <t>Otros Proyectos de Investigación</t>
  </si>
  <si>
    <t>Procesamiento de muestras, identificación de organismos, registro en base de datos</t>
  </si>
  <si>
    <t>5/09/22-09/01/2022</t>
  </si>
  <si>
    <t>Muestreo en campo</t>
  </si>
  <si>
    <t>documento</t>
  </si>
  <si>
    <t>fotografías, constancias, documentos y materiales</t>
  </si>
  <si>
    <t>Equipos, fotografías, facturas, notas</t>
  </si>
  <si>
    <t>Ejemplares conservados, fotografías, bases de datos de registros</t>
  </si>
  <si>
    <t>Fotografías, oficios de comisión, reportes</t>
  </si>
  <si>
    <t>Mensajes, bitácoras, relatorías, documentos, informes, fotografías</t>
  </si>
  <si>
    <t>Fotografias, muestras, bitácoras</t>
  </si>
  <si>
    <t>Cotizaciones, formatos, prefacturas, facturas, comprobantes de pago, fotografías, mensajes</t>
  </si>
  <si>
    <t>Reporte entregado</t>
  </si>
  <si>
    <t xml:space="preserve">Materiales elaborados, fotografías, enlaces, grabaciones, publicaciones </t>
  </si>
  <si>
    <t>Dirigir, coordinar y participar en la elaboración de productos del Informe: artículos y publicaciones</t>
  </si>
  <si>
    <t>artículos y publicaciones elaboradas</t>
  </si>
  <si>
    <t>Se ha requisitado el 100% del recurso recibido (aporte federal) correspondiente al 50% del monto total del proyecto, pero no se ha recibido el aporte estatal del recurso el otro 50%, por lo que queda comprometido el poder alcanzar todos los productos y actividades programadas en tiempo y forma</t>
  </si>
  <si>
    <t>Coordinar el proyecto, reuniones de equipo, integrar documentación e informes con el resto del equipo de docentes colaboradores y estudiantes directamente a mi cargo y de los otros docentes.</t>
  </si>
  <si>
    <t>Los trámites y aplicación del recurso de la primera ministración del Proyecto financiado por el TecNM (50% aporte federal, $100,000 M.N.) fueron muy engorrosos, lentos, tardados y demandantes de tiempo (mas de dos meses), lográndose apenas finalizar los pagos el día 13 ó 14 de diciembre. Con respecto al aporte estatal (el otro 50%), se nos estuvo informando que no estaba presupuestado, que no llegaría. Por ello algunas actividades, como la elaboracion de materiales para difusion e impresión se redujeron al mínimo. La falta de recursos para reactivos impidió realizar muchos análisis y muestreos, prácticamente la totalidad de los análisis fisicoquimicos y microbiologicos de varios proyectos de residencia de los otros 4 colaboradores del proyecto. Aparte cabe mencionar los obstáculos e impedimentos, desgastantes, a que fui sometido, quizá en lo personal, pero con repercusiones en el proyecto, parte de diversos niveles, desde alta dirección  hacia niveles inferiores, dificultando, limitando al extremo salidas y muestreos de campo en las que entrenar a alumnos y darles acompañamiento por cuidado de equipos, acceso a lugares de muestreo, motivos logísticos y de seguridad, esas limitaciones repercutieron tanto para mis actividades del doctorado como para las del Proyecto del TecNM; téngase en cuenta que las del doctorado forman parte y coniirbuyen a los objetivos del Proyecto del TecNM. El apoyo institucional para gestión y vinculación relacionados con el proyecto fue nulo, más bien un obstáculo, Se me dificultó o se me impidió y se me impusieron exigencias, trámites y oficios absurdos para poder salir a realizar muestreos, trabajos de campo, reuniones con asesores, participación en simposios, actividades de prestación de servicios, y de gabinete o laboratorio (ya que la limitación de laboratorios disponibles y en condiciones ha sido mayor que nunca). Esas actitudes implican una falta de comprensión, entendimiento de la actividad investigadora y en algunos casos constituyeron claros ejemplos de discriminación y hostigamiento laboral en lo personal. Se logró salir a campo y a realizar algunas actividades en los exageradamente numerosos días que, sin embargo, se dieron libres, de fiestas o asuetos por actividades de celebraciones (...) y también en fines de semana, siempre que la climatología lo permitiera y con la dificultad de contar con la disponibilidad de alumnos (algunos trabajan en fin de semana) y de algunos de los docentes colaboradores que tienen otras actividades y obligaciones personales o familiares. El dia 13 de diciembre entregué un oficio a Dirección explicando que sin el segundo 50% del recurso no podiamos comprometernos a cumplir con el 100% de las metas en tiempo y forma. El día 26 de diciembre, ya en periodo vacacional, se me informó que había salido el segundo 50% estatal del recurso. El día 30 ya se habian hecho los pagos a los proveedores. Con mucho esfuerzo y trabajo, se tratará de cumplir con los compromisos mínimos del Proyecto del TecNM. A mediados de enero aun estamos esperando materiales y reactivos de algunos proveedores. En lo que resta de enero y antes del reporte final del Proyecto del TecNM se intentará aumentar el % de cuomplimiento de las metas y productos que aun no se han podido completar.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</si>
</sst>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3" fillId="0" borderId="6" xfId="0" applyFont="1" applyBorder="1" applyAlignment="1">
      <alignment horizontal="center" vertical="justify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justify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justify" vertical="justify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justify"/>
    </xf>
    <xf numFmtId="0" fontId="2" fillId="0" borderId="4" xfId="0" applyFont="1" applyBorder="1" applyAlignment="1">
      <alignment horizontal="left" vertical="justify"/>
    </xf>
    <xf numFmtId="14" fontId="2" fillId="0" borderId="2" xfId="0" applyNumberFormat="1" applyFont="1" applyBorder="1" applyAlignment="1">
      <alignment horizontal="left" vertical="justify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justify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495196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56F6AB61-4205-44DB-8EE6-E5EF8E4C2D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495196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DF61711-20A5-4E92-980B-02F1EDAA7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702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topLeftCell="A18" zoomScaleNormal="100" zoomScaleSheetLayoutView="100" workbookViewId="0">
      <selection activeCell="A26" sqref="A26:F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16.28515625" style="1" customWidth="1"/>
    <col min="8" max="16384" width="11.42578125" style="1"/>
  </cols>
  <sheetData>
    <row r="1" spans="1:7" ht="56.25" customHeight="1" x14ac:dyDescent="0.2">
      <c r="B1" s="39" t="s">
        <v>20</v>
      </c>
      <c r="C1" s="39"/>
      <c r="D1" s="39"/>
      <c r="E1" s="39"/>
      <c r="F1" s="39"/>
      <c r="G1" s="39"/>
    </row>
    <row r="3" spans="1:7" x14ac:dyDescent="0.2">
      <c r="A3" s="40" t="s">
        <v>22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41" t="s">
        <v>1</v>
      </c>
      <c r="B6" s="41"/>
      <c r="C6" s="41"/>
      <c r="D6" s="27" t="s">
        <v>23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0" t="s">
        <v>26</v>
      </c>
      <c r="C8" s="30"/>
      <c r="D8" s="30"/>
      <c r="E8" s="30"/>
      <c r="F8" s="30"/>
      <c r="G8" s="30"/>
    </row>
    <row r="9" spans="1:7" ht="15" x14ac:dyDescent="0.25">
      <c r="A9"/>
      <c r="B9"/>
      <c r="C9"/>
      <c r="E9" s="4" t="s">
        <v>11</v>
      </c>
      <c r="F9" s="29" t="s">
        <v>27</v>
      </c>
      <c r="G9" s="29"/>
    </row>
    <row r="11" spans="1:7" x14ac:dyDescent="0.2">
      <c r="A11" s="4" t="s">
        <v>4</v>
      </c>
      <c r="B11" s="30" t="s">
        <v>35</v>
      </c>
      <c r="C11" s="30"/>
      <c r="D11" s="30"/>
      <c r="E11" s="30"/>
      <c r="F11" s="30"/>
      <c r="G11" s="3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34.5" customHeight="1" x14ac:dyDescent="0.2">
      <c r="A14" s="28" t="s">
        <v>36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45.75" customHeight="1" x14ac:dyDescent="0.2">
      <c r="A17" s="28" t="s">
        <v>44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ht="25.5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18" customHeight="1" x14ac:dyDescent="0.2">
      <c r="A21" s="36" t="s">
        <v>48</v>
      </c>
      <c r="B21" s="37"/>
      <c r="C21" s="37"/>
      <c r="D21" s="37"/>
      <c r="E21" s="37"/>
      <c r="F21" s="38"/>
      <c r="G21" s="11"/>
    </row>
    <row r="22" spans="1:7" s="6" customFormat="1" ht="26.25" customHeight="1" x14ac:dyDescent="0.2">
      <c r="A22" s="21" t="s">
        <v>66</v>
      </c>
      <c r="B22" s="22"/>
      <c r="C22" s="22"/>
      <c r="D22" s="22"/>
      <c r="E22" s="22"/>
      <c r="F22" s="23"/>
      <c r="G22" s="11" t="s">
        <v>29</v>
      </c>
    </row>
    <row r="23" spans="1:7" s="6" customFormat="1" ht="18" customHeight="1" x14ac:dyDescent="0.2">
      <c r="A23" s="21" t="s">
        <v>32</v>
      </c>
      <c r="B23" s="22"/>
      <c r="C23" s="22"/>
      <c r="D23" s="22"/>
      <c r="E23" s="22"/>
      <c r="F23" s="23"/>
      <c r="G23" s="11" t="s">
        <v>29</v>
      </c>
    </row>
    <row r="24" spans="1:7" s="6" customFormat="1" x14ac:dyDescent="0.2">
      <c r="A24" s="18" t="s">
        <v>30</v>
      </c>
      <c r="B24" s="19"/>
      <c r="C24" s="19"/>
      <c r="D24" s="19"/>
      <c r="E24" s="19"/>
      <c r="F24" s="20"/>
      <c r="G24" s="11" t="s">
        <v>29</v>
      </c>
    </row>
    <row r="25" spans="1:7" s="6" customFormat="1" x14ac:dyDescent="0.2">
      <c r="A25" s="18" t="s">
        <v>39</v>
      </c>
      <c r="B25" s="19"/>
      <c r="C25" s="19"/>
      <c r="D25" s="19"/>
      <c r="E25" s="19"/>
      <c r="F25" s="20"/>
      <c r="G25" s="11" t="s">
        <v>29</v>
      </c>
    </row>
    <row r="26" spans="1:7" s="6" customFormat="1" ht="24.75" customHeight="1" x14ac:dyDescent="0.2">
      <c r="A26" s="21" t="s">
        <v>43</v>
      </c>
      <c r="B26" s="22"/>
      <c r="C26" s="22"/>
      <c r="D26" s="22"/>
      <c r="E26" s="22"/>
      <c r="F26" s="23"/>
      <c r="G26" s="11" t="s">
        <v>29</v>
      </c>
    </row>
    <row r="27" spans="1:7" s="6" customFormat="1" ht="24.75" customHeight="1" x14ac:dyDescent="0.2">
      <c r="A27" s="21" t="s">
        <v>41</v>
      </c>
      <c r="B27" s="22"/>
      <c r="C27" s="22"/>
      <c r="D27" s="22"/>
      <c r="E27" s="22"/>
      <c r="F27" s="23"/>
      <c r="G27" s="11" t="s">
        <v>29</v>
      </c>
    </row>
    <row r="28" spans="1:7" s="6" customFormat="1" x14ac:dyDescent="0.2">
      <c r="A28" s="18" t="s">
        <v>63</v>
      </c>
      <c r="B28" s="19"/>
      <c r="C28" s="19"/>
      <c r="D28" s="19"/>
      <c r="E28" s="19"/>
      <c r="F28" s="20"/>
      <c r="G28" s="11" t="s">
        <v>29</v>
      </c>
    </row>
    <row r="29" spans="1:7" s="6" customFormat="1" x14ac:dyDescent="0.2">
      <c r="A29" s="18" t="s">
        <v>40</v>
      </c>
      <c r="B29" s="19"/>
      <c r="C29" s="19"/>
      <c r="D29" s="19"/>
      <c r="E29" s="19"/>
      <c r="F29" s="20"/>
      <c r="G29" s="11" t="s">
        <v>29</v>
      </c>
    </row>
    <row r="30" spans="1:7" s="6" customFormat="1" x14ac:dyDescent="0.2">
      <c r="A30" s="18" t="s">
        <v>37</v>
      </c>
      <c r="B30" s="19"/>
      <c r="C30" s="19"/>
      <c r="D30" s="19"/>
      <c r="E30" s="19"/>
      <c r="F30" s="20"/>
      <c r="G30" s="11">
        <v>44804</v>
      </c>
    </row>
    <row r="31" spans="1:7" s="6" customFormat="1" x14ac:dyDescent="0.2">
      <c r="A31" s="18" t="s">
        <v>38</v>
      </c>
      <c r="B31" s="19"/>
      <c r="C31" s="19"/>
      <c r="D31" s="19"/>
      <c r="E31" s="19"/>
      <c r="F31" s="20"/>
      <c r="G31" s="11">
        <v>44880</v>
      </c>
    </row>
    <row r="32" spans="1:7" s="6" customFormat="1" x14ac:dyDescent="0.2">
      <c r="A32" s="18"/>
      <c r="B32" s="19"/>
      <c r="C32" s="19"/>
      <c r="D32" s="19"/>
      <c r="E32" s="19"/>
      <c r="F32" s="20"/>
      <c r="G32" s="11"/>
    </row>
    <row r="33" spans="1:7" s="6" customFormat="1" x14ac:dyDescent="0.2">
      <c r="A33" s="42" t="s">
        <v>49</v>
      </c>
      <c r="B33" s="43"/>
      <c r="C33" s="43"/>
      <c r="D33" s="43"/>
      <c r="E33" s="43"/>
      <c r="F33" s="44"/>
      <c r="G33" s="11"/>
    </row>
    <row r="34" spans="1:7" s="6" customFormat="1" x14ac:dyDescent="0.2">
      <c r="A34" s="18" t="s">
        <v>52</v>
      </c>
      <c r="B34" s="19"/>
      <c r="C34" s="19"/>
      <c r="D34" s="19"/>
      <c r="E34" s="19"/>
      <c r="F34" s="20"/>
      <c r="G34" s="11" t="s">
        <v>51</v>
      </c>
    </row>
    <row r="35" spans="1:7" s="6" customFormat="1" x14ac:dyDescent="0.2">
      <c r="A35" s="18" t="s">
        <v>50</v>
      </c>
      <c r="B35" s="19"/>
      <c r="C35" s="19"/>
      <c r="D35" s="19"/>
      <c r="E35" s="19"/>
      <c r="F35" s="20"/>
      <c r="G35" s="11" t="s">
        <v>29</v>
      </c>
    </row>
    <row r="36" spans="1:7" s="6" customFormat="1" x14ac:dyDescent="0.2">
      <c r="A36" s="18" t="s">
        <v>42</v>
      </c>
      <c r="B36" s="19"/>
      <c r="C36" s="19"/>
      <c r="D36" s="19"/>
      <c r="E36" s="19"/>
      <c r="F36" s="20"/>
      <c r="G36" s="11" t="s">
        <v>29</v>
      </c>
    </row>
    <row r="37" spans="1:7" s="6" customFormat="1" x14ac:dyDescent="0.2">
      <c r="A37" s="18" t="s">
        <v>46</v>
      </c>
      <c r="B37" s="19"/>
      <c r="C37" s="19"/>
      <c r="D37" s="19"/>
      <c r="E37" s="19"/>
      <c r="F37" s="20"/>
      <c r="G37" s="11" t="s">
        <v>29</v>
      </c>
    </row>
    <row r="38" spans="1:7" s="6" customFormat="1" x14ac:dyDescent="0.2">
      <c r="A38" s="18" t="s">
        <v>47</v>
      </c>
      <c r="B38" s="19"/>
      <c r="C38" s="19"/>
      <c r="D38" s="19"/>
      <c r="E38" s="19"/>
      <c r="F38" s="20"/>
      <c r="G38" s="11" t="s">
        <v>29</v>
      </c>
    </row>
    <row r="39" spans="1:7" s="6" customFormat="1" x14ac:dyDescent="0.2">
      <c r="A39" s="8"/>
      <c r="B39" s="8"/>
      <c r="C39" s="8"/>
      <c r="D39" s="8"/>
      <c r="E39" s="8"/>
      <c r="F39" s="8"/>
      <c r="G39" s="1"/>
    </row>
    <row r="40" spans="1:7" s="6" customFormat="1" x14ac:dyDescent="0.2">
      <c r="A40" s="25" t="s">
        <v>10</v>
      </c>
      <c r="B40" s="25"/>
      <c r="C40" s="25"/>
      <c r="D40" s="25"/>
      <c r="E40" s="25"/>
      <c r="F40" s="25"/>
      <c r="G40" s="25"/>
    </row>
    <row r="41" spans="1:7" s="6" customFormat="1" ht="49.5" customHeight="1" x14ac:dyDescent="0.2">
      <c r="A41" s="26" t="s">
        <v>45</v>
      </c>
      <c r="B41" s="26"/>
      <c r="C41" s="26"/>
      <c r="D41" s="26"/>
      <c r="E41" s="26"/>
      <c r="F41" s="26"/>
      <c r="G41" s="26"/>
    </row>
    <row r="42" spans="1:7" s="6" customFormat="1" ht="16.5" customHeight="1" x14ac:dyDescent="0.2">
      <c r="A42" s="1"/>
      <c r="B42" s="1"/>
      <c r="C42" s="1"/>
      <c r="D42" s="1"/>
      <c r="E42" s="1"/>
      <c r="F42" s="1"/>
      <c r="G42" s="1"/>
    </row>
    <row r="44" spans="1:7" ht="42.75" customHeight="1" x14ac:dyDescent="0.25">
      <c r="A44" s="15" t="str">
        <f>B8</f>
        <v>MCIA FRANCISCO JOSÉ GÓMEZ MARÍN</v>
      </c>
      <c r="C44" s="30" t="s">
        <v>24</v>
      </c>
      <c r="D44" s="30"/>
      <c r="E44"/>
      <c r="F44" s="30" t="s">
        <v>28</v>
      </c>
      <c r="G44" s="30"/>
    </row>
    <row r="45" spans="1:7" ht="28.5" customHeight="1" x14ac:dyDescent="0.2">
      <c r="A45" s="9" t="s">
        <v>15</v>
      </c>
      <c r="C45" s="31" t="s">
        <v>25</v>
      </c>
      <c r="D45" s="31"/>
      <c r="F45" s="32" t="s">
        <v>14</v>
      </c>
      <c r="G45" s="32"/>
    </row>
    <row r="47" spans="1:7" x14ac:dyDescent="0.2">
      <c r="A47" s="24" t="s">
        <v>18</v>
      </c>
      <c r="B47" s="24"/>
      <c r="C47" s="24"/>
      <c r="D47" s="24"/>
      <c r="E47" s="24"/>
      <c r="F47" s="24"/>
      <c r="G47" s="24"/>
    </row>
  </sheetData>
  <mergeCells count="40">
    <mergeCell ref="B1:E1"/>
    <mergeCell ref="F1:G1"/>
    <mergeCell ref="A37:F37"/>
    <mergeCell ref="A38:F38"/>
    <mergeCell ref="A29:F29"/>
    <mergeCell ref="A32:F32"/>
    <mergeCell ref="A35:F35"/>
    <mergeCell ref="A36:F36"/>
    <mergeCell ref="B8:G8"/>
    <mergeCell ref="B11:G11"/>
    <mergeCell ref="A13:G13"/>
    <mergeCell ref="A14:G14"/>
    <mergeCell ref="A3:G3"/>
    <mergeCell ref="A5:G5"/>
    <mergeCell ref="A6:C6"/>
    <mergeCell ref="A33:F33"/>
    <mergeCell ref="A47:G47"/>
    <mergeCell ref="A40:G40"/>
    <mergeCell ref="A41:G41"/>
    <mergeCell ref="A19:G19"/>
    <mergeCell ref="D6:F6"/>
    <mergeCell ref="A17:G17"/>
    <mergeCell ref="A16:G16"/>
    <mergeCell ref="F9:G9"/>
    <mergeCell ref="C44:D44"/>
    <mergeCell ref="C45:D45"/>
    <mergeCell ref="F44:G44"/>
    <mergeCell ref="F45:G45"/>
    <mergeCell ref="A20:F20"/>
    <mergeCell ref="A21:F21"/>
    <mergeCell ref="A31:F31"/>
    <mergeCell ref="A22:F22"/>
    <mergeCell ref="A34:F34"/>
    <mergeCell ref="A24:F24"/>
    <mergeCell ref="A23:F23"/>
    <mergeCell ref="A30:F30"/>
    <mergeCell ref="A25:F25"/>
    <mergeCell ref="A27:F27"/>
    <mergeCell ref="A28:F28"/>
    <mergeCell ref="A26:F2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0"/>
  <sheetViews>
    <sheetView topLeftCell="A29" zoomScaleNormal="100" zoomScaleSheetLayoutView="100" workbookViewId="0">
      <selection activeCell="H34" sqref="H34:H38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8.5703125" style="1" customWidth="1"/>
    <col min="8" max="8" width="8.7109375" style="1" customWidth="1"/>
    <col min="9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52" t="str">
        <f>Registro!D6</f>
        <v>INGENIERÍA 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MCIA FRANCISCO JOSÉ GÓMEZ MARÍN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1</v>
      </c>
      <c r="C9" s="30"/>
      <c r="D9" s="8"/>
      <c r="F9" s="4" t="s">
        <v>11</v>
      </c>
      <c r="G9" s="29" t="str">
        <f>Registro!F9</f>
        <v>SEPTIEMBRE 2022-ENERO 2023</v>
      </c>
      <c r="H9" s="29"/>
    </row>
    <row r="11" spans="1:8" x14ac:dyDescent="0.2">
      <c r="A11" s="4" t="s">
        <v>4</v>
      </c>
      <c r="B11" s="30" t="str">
        <f>Registro!B11</f>
        <v>INVESTIGACIÓN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8" t="str">
        <f>Registro!A14</f>
        <v xml:space="preserve">Llevar a cabo las actividades de Investigación correspondientes al Proyecto financiado por el TecNM titulado                                                            Continuar apoyando otras investigaciones y colaboraciones de investigación sobre inventarios de biodiversidad, bioindicadores (abejas) e interacciones insecto (abejas-flor) y de ganaderia regenerativa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8.25" customHeight="1" x14ac:dyDescent="0.2">
      <c r="A17" s="28" t="str">
        <f>Registro!A17</f>
        <v xml:space="preserve">Elaborar y entregar los 3 informes parciales y el Informe Final del Proyecto del TecNM*    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17" customFormat="1" ht="26.25" customHeight="1" x14ac:dyDescent="0.2">
      <c r="A21" s="55" t="str">
        <f>Registro!A21</f>
        <v>Proyecto financiado por el TecNM</v>
      </c>
      <c r="B21" s="56"/>
      <c r="C21" s="57"/>
      <c r="D21" s="58"/>
      <c r="E21" s="59"/>
      <c r="F21" s="47"/>
      <c r="G21" s="48"/>
      <c r="H21" s="16"/>
    </row>
    <row r="22" spans="1:8" s="6" customFormat="1" ht="40.5" customHeight="1" x14ac:dyDescent="0.2">
      <c r="A22" s="45" t="str">
        <f>Registro!A22</f>
        <v>Coordinar el proyecto, reuniones de equipo, integrar documentación e informes con el resto del equipo de docentes colaboradores y estudiantes directamente a mi cargo y de los otros docentes.</v>
      </c>
      <c r="B22" s="45"/>
      <c r="C22" s="49" t="str">
        <f>Registro!G22</f>
        <v>5/09/22-09/01/2023</v>
      </c>
      <c r="D22" s="49"/>
      <c r="E22" s="49"/>
      <c r="F22" s="45" t="s">
        <v>58</v>
      </c>
      <c r="G22" s="45"/>
      <c r="H22" s="10">
        <v>0.66</v>
      </c>
    </row>
    <row r="23" spans="1:8" s="6" customFormat="1" ht="39.75" customHeight="1" x14ac:dyDescent="0.2">
      <c r="A23" s="45" t="str">
        <f>Registro!A23</f>
        <v>Continuar y ampliar la revisión bibliográfica y documental sobre el tema</v>
      </c>
      <c r="B23" s="45"/>
      <c r="C23" s="49" t="str">
        <f>Registro!G23</f>
        <v>5/09/22-09/01/2023</v>
      </c>
      <c r="D23" s="49"/>
      <c r="E23" s="49"/>
      <c r="F23" s="45" t="s">
        <v>33</v>
      </c>
      <c r="G23" s="45"/>
      <c r="H23" s="10">
        <v>0.66</v>
      </c>
    </row>
    <row r="24" spans="1:8" s="6" customFormat="1" ht="38.25" customHeight="1" x14ac:dyDescent="0.2">
      <c r="A24" s="45" t="str">
        <f>Registro!A24</f>
        <v>Realizar muestreos en campo correspondientes al semestre</v>
      </c>
      <c r="B24" s="45"/>
      <c r="C24" s="49" t="str">
        <f>Registro!G24</f>
        <v>5/09/22-09/01/2023</v>
      </c>
      <c r="D24" s="49"/>
      <c r="E24" s="49"/>
      <c r="F24" s="45" t="s">
        <v>59</v>
      </c>
      <c r="G24" s="45"/>
      <c r="H24" s="10">
        <v>0.66</v>
      </c>
    </row>
    <row r="25" spans="1:8" s="6" customFormat="1" ht="36.75" customHeight="1" x14ac:dyDescent="0.2">
      <c r="A25" s="45" t="str">
        <f>Registro!A25</f>
        <v>Dirigir, coordinar y participar en la elaboración de productos del Informe: participación en congresos</v>
      </c>
      <c r="B25" s="45"/>
      <c r="C25" s="49" t="str">
        <f>Registro!G25</f>
        <v>5/09/22-09/01/2023</v>
      </c>
      <c r="D25" s="49"/>
      <c r="E25" s="49"/>
      <c r="F25" s="45" t="s">
        <v>34</v>
      </c>
      <c r="G25" s="45"/>
      <c r="H25" s="10">
        <v>0.33</v>
      </c>
    </row>
    <row r="26" spans="1:8" s="6" customFormat="1" ht="38.25" customHeight="1" x14ac:dyDescent="0.2">
      <c r="A26" s="45" t="str">
        <f>Registro!A26</f>
        <v>Cotizar, hacer requisición, seguimiento  de compra y adquisición de los equipos, materiales y servicios incluidos en el presupuesto del Proyecto del TecNM</v>
      </c>
      <c r="B26" s="45"/>
      <c r="C26" s="49" t="str">
        <f>Registro!G26</f>
        <v>5/09/22-09/01/2023</v>
      </c>
      <c r="D26" s="49"/>
      <c r="E26" s="49"/>
      <c r="F26" s="45" t="s">
        <v>60</v>
      </c>
      <c r="G26" s="45"/>
      <c r="H26" s="10">
        <v>0.66</v>
      </c>
    </row>
    <row r="27" spans="1:8" s="6" customFormat="1" ht="50.25" customHeight="1" x14ac:dyDescent="0.2">
      <c r="A27" s="45" t="str">
        <f>Registro!A27</f>
        <v>Dirigir, coordinar y participar en la elaboración de productos del Informe: Coordinación y colaboración institucional: Servicios a empresas o instituciones</v>
      </c>
      <c r="B27" s="45"/>
      <c r="C27" s="49" t="str">
        <f>Registro!G27</f>
        <v>5/09/22-09/01/2023</v>
      </c>
      <c r="D27" s="49"/>
      <c r="E27" s="49"/>
      <c r="F27" s="60" t="s">
        <v>31</v>
      </c>
      <c r="G27" s="60"/>
      <c r="H27" s="10">
        <v>0.33</v>
      </c>
    </row>
    <row r="28" spans="1:8" s="6" customFormat="1" ht="51.75" customHeight="1" x14ac:dyDescent="0.2">
      <c r="A28" s="45" t="str">
        <f>Registro!A28</f>
        <v>Dirigir, coordinar y participar en la elaboración de productos del Informe: artículos y publicaciones</v>
      </c>
      <c r="B28" s="45"/>
      <c r="C28" s="49" t="str">
        <f>Registro!G28</f>
        <v>5/09/22-09/01/2023</v>
      </c>
      <c r="D28" s="49"/>
      <c r="E28" s="49"/>
      <c r="F28" s="60" t="s">
        <v>64</v>
      </c>
      <c r="G28" s="60"/>
      <c r="H28" s="10">
        <v>0.33</v>
      </c>
    </row>
    <row r="29" spans="1:8" s="6" customFormat="1" ht="43.5" customHeight="1" x14ac:dyDescent="0.2">
      <c r="A29" s="45" t="str">
        <f>Registro!A29</f>
        <v>Dirigir, coordinar y participar en la elaboración de productos del Informe: actividades y materiales de difusión</v>
      </c>
      <c r="B29" s="45"/>
      <c r="C29" s="49" t="str">
        <f>Registro!G29</f>
        <v>5/09/22-09/01/2023</v>
      </c>
      <c r="D29" s="49"/>
      <c r="E29" s="49"/>
      <c r="F29" s="45" t="s">
        <v>62</v>
      </c>
      <c r="G29" s="45"/>
      <c r="H29" s="10">
        <v>0.33</v>
      </c>
    </row>
    <row r="30" spans="1:8" s="6" customFormat="1" ht="24.75" customHeight="1" x14ac:dyDescent="0.2">
      <c r="A30" s="45" t="str">
        <f>Registro!A30</f>
        <v>Elaboración y entrega del Segundo Reporte del Proyecto ante el TecNM</v>
      </c>
      <c r="B30" s="45"/>
      <c r="C30" s="49">
        <f>Registro!G30</f>
        <v>44804</v>
      </c>
      <c r="D30" s="49"/>
      <c r="E30" s="49"/>
      <c r="F30" s="18" t="s">
        <v>61</v>
      </c>
      <c r="G30" s="20"/>
      <c r="H30" s="10">
        <v>1</v>
      </c>
    </row>
    <row r="31" spans="1:8" s="6" customFormat="1" ht="24.75" customHeight="1" x14ac:dyDescent="0.2">
      <c r="A31" s="45" t="str">
        <f>Registro!A31</f>
        <v>Elaboración y entrega del Tercer Reporte ante el TecNM</v>
      </c>
      <c r="B31" s="45"/>
      <c r="C31" s="49">
        <f>Registro!G31</f>
        <v>44880</v>
      </c>
      <c r="D31" s="49"/>
      <c r="E31" s="49"/>
      <c r="F31" s="18" t="s">
        <v>61</v>
      </c>
      <c r="G31" s="20"/>
      <c r="H31" s="10">
        <v>0</v>
      </c>
    </row>
    <row r="32" spans="1:8" s="6" customFormat="1" ht="24.75" customHeight="1" x14ac:dyDescent="0.2">
      <c r="A32" s="45"/>
      <c r="B32" s="45"/>
      <c r="C32" s="49"/>
      <c r="D32" s="49"/>
      <c r="E32" s="49"/>
      <c r="F32" s="18"/>
      <c r="G32" s="20"/>
      <c r="H32" s="10"/>
    </row>
    <row r="33" spans="1:8" s="6" customFormat="1" ht="24.75" customHeight="1" x14ac:dyDescent="0.2">
      <c r="A33" s="46" t="str">
        <f>Registro!A33</f>
        <v>Otros Proyectos de Investigación</v>
      </c>
      <c r="B33" s="46"/>
      <c r="C33" s="49"/>
      <c r="D33" s="49"/>
      <c r="E33" s="49"/>
      <c r="F33" s="18"/>
      <c r="G33" s="20"/>
      <c r="H33" s="10"/>
    </row>
    <row r="34" spans="1:8" s="6" customFormat="1" ht="24.75" customHeight="1" x14ac:dyDescent="0.2">
      <c r="A34" s="45" t="str">
        <f>Registro!A34</f>
        <v>Muestreo en campo</v>
      </c>
      <c r="B34" s="45"/>
      <c r="C34" s="49" t="str">
        <f>Registro!A34</f>
        <v>Muestreo en campo</v>
      </c>
      <c r="D34" s="49"/>
      <c r="E34" s="49"/>
      <c r="F34" s="18" t="s">
        <v>57</v>
      </c>
      <c r="G34" s="20"/>
      <c r="H34" s="10">
        <v>0.33</v>
      </c>
    </row>
    <row r="35" spans="1:8" s="6" customFormat="1" ht="40.5" customHeight="1" x14ac:dyDescent="0.2">
      <c r="A35" s="45" t="str">
        <f>Registro!A35</f>
        <v>Procesamiento de muestras, identificación de organismos, registro en base de datos</v>
      </c>
      <c r="B35" s="45"/>
      <c r="C35" s="21" t="str">
        <f>Registro!A35</f>
        <v>Procesamiento de muestras, identificación de organismos, registro en base de datos</v>
      </c>
      <c r="D35" s="22"/>
      <c r="E35" s="23"/>
      <c r="F35" s="21" t="s">
        <v>56</v>
      </c>
      <c r="G35" s="22"/>
      <c r="H35" s="10">
        <v>0.33</v>
      </c>
    </row>
    <row r="36" spans="1:8" s="6" customFormat="1" ht="26.25" customHeight="1" x14ac:dyDescent="0.2">
      <c r="A36" s="45" t="str">
        <f>Registro!A36</f>
        <v>Preparación y mantenimiento de equipos y materiales</v>
      </c>
      <c r="B36" s="45"/>
      <c r="C36" s="50" t="str">
        <f>Registro!A36</f>
        <v>Preparación y mantenimiento de equipos y materiales</v>
      </c>
      <c r="D36" s="50"/>
      <c r="E36" s="50"/>
      <c r="F36" s="18" t="s">
        <v>55</v>
      </c>
      <c r="G36" s="20"/>
      <c r="H36" s="10">
        <v>0.33</v>
      </c>
    </row>
    <row r="37" spans="1:8" s="6" customFormat="1" ht="28.5" customHeight="1" x14ac:dyDescent="0.2">
      <c r="A37" s="45" t="str">
        <f>Registro!A37</f>
        <v>Difusión, coordinación institucional, participación en Simposios, foros, congresos</v>
      </c>
      <c r="B37" s="45"/>
      <c r="C37" s="50" t="str">
        <f>Registro!A37</f>
        <v>Difusión, coordinación institucional, participación en Simposios, foros, congresos</v>
      </c>
      <c r="D37" s="50"/>
      <c r="E37" s="50"/>
      <c r="F37" s="50" t="s">
        <v>54</v>
      </c>
      <c r="G37" s="50"/>
      <c r="H37" s="10">
        <v>0.33</v>
      </c>
    </row>
    <row r="38" spans="1:8" s="6" customFormat="1" ht="18.75" customHeight="1" x14ac:dyDescent="0.2">
      <c r="A38" s="45" t="str">
        <f>Registro!A38</f>
        <v>Elaboración de publicaciones</v>
      </c>
      <c r="B38" s="45"/>
      <c r="C38" s="49" t="str">
        <f>Registro!A38</f>
        <v>Elaboración de publicaciones</v>
      </c>
      <c r="D38" s="49"/>
      <c r="E38" s="49"/>
      <c r="F38" s="18" t="s">
        <v>53</v>
      </c>
      <c r="G38" s="20"/>
      <c r="H38" s="10">
        <v>0.33</v>
      </c>
    </row>
    <row r="39" spans="1:8" s="6" customFormat="1" x14ac:dyDescent="0.2">
      <c r="A39" s="45"/>
      <c r="B39" s="45"/>
      <c r="C39" s="49"/>
      <c r="D39" s="49"/>
      <c r="E39" s="49"/>
      <c r="F39" s="18"/>
      <c r="G39" s="20"/>
      <c r="H39" s="10"/>
    </row>
    <row r="40" spans="1:8" s="6" customFormat="1" x14ac:dyDescent="0.2">
      <c r="A40" s="45"/>
      <c r="B40" s="45"/>
      <c r="C40" s="49"/>
      <c r="D40" s="49"/>
      <c r="E40" s="49"/>
      <c r="F40" s="18"/>
      <c r="G40" s="20"/>
      <c r="H40" s="10"/>
    </row>
    <row r="41" spans="1:8" s="6" customFormat="1" x14ac:dyDescent="0.2">
      <c r="A41" s="45"/>
      <c r="B41" s="45"/>
      <c r="C41" s="49"/>
      <c r="D41" s="49"/>
      <c r="E41" s="49"/>
      <c r="F41" s="18"/>
      <c r="G41" s="20"/>
      <c r="H41" s="10"/>
    </row>
    <row r="42" spans="1:8" s="6" customFormat="1" x14ac:dyDescent="0.2">
      <c r="A42" s="60"/>
      <c r="B42" s="60"/>
      <c r="C42" s="49"/>
      <c r="D42" s="49"/>
      <c r="E42" s="49"/>
      <c r="F42" s="60"/>
      <c r="G42" s="60"/>
      <c r="H42" s="10"/>
    </row>
    <row r="43" spans="1:8" s="6" customFormat="1" x14ac:dyDescent="0.2">
      <c r="A43" s="8"/>
      <c r="B43" s="8"/>
      <c r="C43" s="8"/>
      <c r="D43" s="8"/>
      <c r="E43" s="8"/>
      <c r="F43" s="8"/>
      <c r="G43" s="8"/>
      <c r="H43" s="1"/>
    </row>
    <row r="44" spans="1:8" s="6" customFormat="1" x14ac:dyDescent="0.2">
      <c r="A44" s="25" t="s">
        <v>10</v>
      </c>
      <c r="B44" s="25"/>
      <c r="C44" s="25"/>
      <c r="D44" s="25"/>
      <c r="E44" s="25"/>
      <c r="F44" s="25"/>
      <c r="G44" s="25"/>
      <c r="H44" s="25"/>
    </row>
    <row r="45" spans="1:8" s="6" customFormat="1" ht="41.25" customHeight="1" x14ac:dyDescent="0.2">
      <c r="A45" s="26"/>
      <c r="B45" s="26"/>
      <c r="C45" s="26"/>
      <c r="D45" s="26"/>
      <c r="E45" s="26"/>
      <c r="F45" s="26"/>
      <c r="G45" s="26"/>
      <c r="H45" s="26"/>
    </row>
    <row r="46" spans="1:8" s="6" customFormat="1" ht="16.5" customHeight="1" x14ac:dyDescent="0.2">
      <c r="A46" s="1"/>
      <c r="B46" s="1"/>
      <c r="C46" s="1"/>
      <c r="D46" s="1"/>
      <c r="E46" s="1"/>
      <c r="F46" s="1"/>
      <c r="G46" s="1"/>
      <c r="H46" s="1"/>
    </row>
    <row r="47" spans="1:8" ht="42.75" customHeight="1" x14ac:dyDescent="0.2">
      <c r="A47" s="5" t="str">
        <f>B8</f>
        <v>MCIA FRANCISCO JOSÉ GÓMEZ MARÍN</v>
      </c>
      <c r="C47" s="30" t="str">
        <f>Registro!C44</f>
        <v>MCIA JESSICA ALEJANDRA REYES LARIOS</v>
      </c>
      <c r="D47" s="30"/>
      <c r="E47" s="30"/>
      <c r="G47" s="30" t="str">
        <f>Registro!F44</f>
        <v>MCJyS OFELIA ENRÍQUEZ ORDAZ</v>
      </c>
      <c r="H47" s="30"/>
    </row>
    <row r="48" spans="1:8" ht="28.5" customHeight="1" x14ac:dyDescent="0.2">
      <c r="A48" s="9" t="s">
        <v>15</v>
      </c>
      <c r="C48" s="31" t="s">
        <v>25</v>
      </c>
      <c r="D48" s="31"/>
      <c r="E48" s="31"/>
      <c r="G48" s="32" t="s">
        <v>14</v>
      </c>
      <c r="H48" s="32"/>
    </row>
    <row r="50" spans="1:8" ht="24.75" customHeight="1" x14ac:dyDescent="0.2">
      <c r="A50" s="24" t="s">
        <v>19</v>
      </c>
      <c r="B50" s="24"/>
      <c r="C50" s="24"/>
      <c r="D50" s="24"/>
      <c r="E50" s="24"/>
      <c r="F50" s="24"/>
      <c r="G50" s="24"/>
      <c r="H50" s="24"/>
    </row>
  </sheetData>
  <mergeCells count="90">
    <mergeCell ref="A50:H50"/>
    <mergeCell ref="G47:H47"/>
    <mergeCell ref="A42:B42"/>
    <mergeCell ref="C42:E42"/>
    <mergeCell ref="F42:G42"/>
    <mergeCell ref="A44:H44"/>
    <mergeCell ref="A45:H45"/>
    <mergeCell ref="C47:E47"/>
    <mergeCell ref="G48:H48"/>
    <mergeCell ref="C48:E48"/>
    <mergeCell ref="A34:B34"/>
    <mergeCell ref="A35:B35"/>
    <mergeCell ref="A36:B36"/>
    <mergeCell ref="A37:B37"/>
    <mergeCell ref="A38:B38"/>
    <mergeCell ref="A39:B39"/>
    <mergeCell ref="A40:B40"/>
    <mergeCell ref="A41:B41"/>
    <mergeCell ref="C34:E34"/>
    <mergeCell ref="C35:E35"/>
    <mergeCell ref="A27:B27"/>
    <mergeCell ref="C27:E27"/>
    <mergeCell ref="F27:G27"/>
    <mergeCell ref="F28:G28"/>
    <mergeCell ref="A29:B29"/>
    <mergeCell ref="C29:E29"/>
    <mergeCell ref="F29:G29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B8:H8"/>
    <mergeCell ref="B1:H1"/>
    <mergeCell ref="A3:H3"/>
    <mergeCell ref="A5:H5"/>
    <mergeCell ref="A6:C6"/>
    <mergeCell ref="D6:F6"/>
    <mergeCell ref="C40:E40"/>
    <mergeCell ref="C23:E23"/>
    <mergeCell ref="A30:B30"/>
    <mergeCell ref="A31:B31"/>
    <mergeCell ref="A32:B32"/>
    <mergeCell ref="A23:B23"/>
    <mergeCell ref="A24:B24"/>
    <mergeCell ref="C24:E24"/>
    <mergeCell ref="A25:B25"/>
    <mergeCell ref="C25:E25"/>
    <mergeCell ref="A28:B28"/>
    <mergeCell ref="C28:E28"/>
    <mergeCell ref="C30:E30"/>
    <mergeCell ref="C31:E31"/>
    <mergeCell ref="C32:E32"/>
    <mergeCell ref="A26:B26"/>
    <mergeCell ref="F23:G23"/>
    <mergeCell ref="C36:E36"/>
    <mergeCell ref="C37:E37"/>
    <mergeCell ref="C38:E38"/>
    <mergeCell ref="C39:E39"/>
    <mergeCell ref="F25:G25"/>
    <mergeCell ref="C26:E26"/>
    <mergeCell ref="F26:G26"/>
    <mergeCell ref="C33:E33"/>
    <mergeCell ref="F24:G24"/>
    <mergeCell ref="A33:B33"/>
    <mergeCell ref="F21:G21"/>
    <mergeCell ref="C41:E41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6"/>
  <sheetViews>
    <sheetView topLeftCell="A28" zoomScaleNormal="100" zoomScaleSheetLayoutView="100" workbookViewId="0">
      <selection activeCell="H42" sqref="H42"/>
    </sheetView>
  </sheetViews>
  <sheetFormatPr baseColWidth="10" defaultColWidth="11.42578125" defaultRowHeight="12.75" x14ac:dyDescent="0.2"/>
  <cols>
    <col min="1" max="1" width="43.85546875" style="1" customWidth="1"/>
    <col min="2" max="2" width="16.7109375" style="1" customWidth="1"/>
    <col min="3" max="4" width="6.5703125" style="1" customWidth="1"/>
    <col min="5" max="5" width="25.7109375" style="1" customWidth="1"/>
    <col min="6" max="6" width="11.85546875" style="1" customWidth="1"/>
    <col min="7" max="7" width="14.42578125" style="1" customWidth="1"/>
    <col min="8" max="8" width="18.5703125" style="1" customWidth="1"/>
    <col min="9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52" t="str">
        <f>Registro!D6</f>
        <v>INGENIERÍA 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MCIA FRANCISCO JOSÉ GÓMEZ MARÍN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2</v>
      </c>
      <c r="C9" s="30"/>
      <c r="D9" s="8"/>
      <c r="F9" s="4" t="s">
        <v>11</v>
      </c>
      <c r="G9" s="29" t="str">
        <f>Registro!F9</f>
        <v>SEPTIEMBRE 2022-ENERO 2023</v>
      </c>
      <c r="H9" s="29"/>
    </row>
    <row r="11" spans="1:8" x14ac:dyDescent="0.2">
      <c r="A11" s="4" t="s">
        <v>4</v>
      </c>
      <c r="B11" s="30" t="str">
        <f>Registro!B11</f>
        <v>INVESTIGACIÓN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8" t="str">
        <f>Registro!A14</f>
        <v xml:space="preserve">Llevar a cabo las actividades de Investigación correspondientes al Proyecto financiado por el TecNM titulado                                                            Continuar apoyando otras investigaciones y colaboraciones de investigación sobre inventarios de biodiversidad, bioindicadores (abejas) e interacciones insecto (abejas-flor) y de ganaderia regenerativa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8" t="str">
        <f>Registro!A17</f>
        <v xml:space="preserve">Elaborar y entregar los 3 informes parciales y el Informe Final del Proyecto del TecNM*    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">
      <c r="A21" s="61" t="str">
        <f>Registro!A21</f>
        <v>Proyecto financiado por el TecNM</v>
      </c>
      <c r="B21" s="61"/>
      <c r="C21" s="49"/>
      <c r="D21" s="49"/>
      <c r="E21" s="49"/>
      <c r="F21" s="60"/>
      <c r="G21" s="60"/>
      <c r="H21" s="10"/>
    </row>
    <row r="22" spans="1:8" s="6" customFormat="1" x14ac:dyDescent="0.2">
      <c r="A22" s="45" t="str">
        <f>Registro!A22</f>
        <v>Coordinar el proyecto, reuniones de equipo, integrar documentación e informes con el resto del equipo de docentes colaboradores y estudiantes directamente a mi cargo y de los otros docentes.</v>
      </c>
      <c r="B22" s="45"/>
      <c r="C22" s="49" t="str">
        <f>Registro!G22</f>
        <v>5/09/22-09/01/2023</v>
      </c>
      <c r="D22" s="49"/>
      <c r="E22" s="49"/>
      <c r="F22" s="69" t="s">
        <v>58</v>
      </c>
      <c r="G22" s="69"/>
      <c r="H22" s="10">
        <v>0.66</v>
      </c>
    </row>
    <row r="23" spans="1:8" s="6" customFormat="1" ht="18" customHeight="1" x14ac:dyDescent="0.2">
      <c r="A23" s="45" t="str">
        <f>Registro!A23</f>
        <v>Continuar y ampliar la revisión bibliográfica y documental sobre el tema</v>
      </c>
      <c r="B23" s="45"/>
      <c r="C23" s="49" t="str">
        <f>Registro!G23</f>
        <v>5/09/22-09/01/2023</v>
      </c>
      <c r="D23" s="49"/>
      <c r="E23" s="49"/>
      <c r="F23" s="69" t="s">
        <v>33</v>
      </c>
      <c r="G23" s="69"/>
      <c r="H23" s="10">
        <v>0.66</v>
      </c>
    </row>
    <row r="24" spans="1:8" s="6" customFormat="1" x14ac:dyDescent="0.2">
      <c r="A24" s="45" t="str">
        <f>Registro!A24</f>
        <v>Realizar muestreos en campo correspondientes al semestre</v>
      </c>
      <c r="B24" s="45"/>
      <c r="C24" s="49" t="str">
        <f>Registro!G24</f>
        <v>5/09/22-09/01/2023</v>
      </c>
      <c r="D24" s="49"/>
      <c r="E24" s="49"/>
      <c r="F24" s="69" t="s">
        <v>59</v>
      </c>
      <c r="G24" s="69"/>
      <c r="H24" s="10">
        <v>0.66</v>
      </c>
    </row>
    <row r="25" spans="1:8" s="6" customFormat="1" ht="25.5" customHeight="1" x14ac:dyDescent="0.2">
      <c r="A25" s="45" t="str">
        <f>Registro!A25</f>
        <v>Dirigir, coordinar y participar en la elaboración de productos del Informe: participación en congresos</v>
      </c>
      <c r="B25" s="45"/>
      <c r="C25" s="49" t="str">
        <f>Registro!G25</f>
        <v>5/09/22-09/01/2023</v>
      </c>
      <c r="D25" s="49"/>
      <c r="E25" s="49"/>
      <c r="F25" s="69" t="s">
        <v>34</v>
      </c>
      <c r="G25" s="69"/>
      <c r="H25" s="10">
        <v>0.66</v>
      </c>
    </row>
    <row r="26" spans="1:8" s="6" customFormat="1" ht="26.25" customHeight="1" x14ac:dyDescent="0.2">
      <c r="A26" s="45" t="str">
        <f>Registro!A26</f>
        <v>Cotizar, hacer requisición, seguimiento  de compra y adquisición de los equipos, materiales y servicios incluidos en el presupuesto del Proyecto del TecNM</v>
      </c>
      <c r="B26" s="45"/>
      <c r="C26" s="49" t="str">
        <f>Registro!G26</f>
        <v>5/09/22-09/01/2023</v>
      </c>
      <c r="D26" s="49"/>
      <c r="E26" s="49"/>
      <c r="F26" s="69" t="s">
        <v>60</v>
      </c>
      <c r="G26" s="69"/>
      <c r="H26" s="10">
        <v>0.66</v>
      </c>
    </row>
    <row r="27" spans="1:8" s="6" customFormat="1" ht="36.75" customHeight="1" x14ac:dyDescent="0.2">
      <c r="A27" s="45" t="str">
        <f>Registro!A27</f>
        <v>Dirigir, coordinar y participar en la elaboración de productos del Informe: Coordinación y colaboración institucional: Servicios a empresas o instituciones</v>
      </c>
      <c r="B27" s="45"/>
      <c r="C27" s="49" t="str">
        <f>Registro!G27</f>
        <v>5/09/22-09/01/2023</v>
      </c>
      <c r="D27" s="49"/>
      <c r="E27" s="49"/>
      <c r="F27" s="68" t="s">
        <v>31</v>
      </c>
      <c r="G27" s="68"/>
      <c r="H27" s="10">
        <v>0.66</v>
      </c>
    </row>
    <row r="28" spans="1:8" s="6" customFormat="1" ht="25.5" customHeight="1" x14ac:dyDescent="0.2">
      <c r="A28" s="45" t="str">
        <f>Registro!A28</f>
        <v>Dirigir, coordinar y participar en la elaboración de productos del Informe: artículos y publicaciones</v>
      </c>
      <c r="B28" s="45"/>
      <c r="C28" s="49" t="str">
        <f>Registro!G28</f>
        <v>5/09/22-09/01/2023</v>
      </c>
      <c r="D28" s="49"/>
      <c r="E28" s="49"/>
      <c r="F28" s="68" t="s">
        <v>64</v>
      </c>
      <c r="G28" s="68"/>
      <c r="H28" s="10">
        <v>0.66</v>
      </c>
    </row>
    <row r="29" spans="1:8" s="6" customFormat="1" ht="24.75" customHeight="1" x14ac:dyDescent="0.2">
      <c r="A29" s="45" t="str">
        <f>Registro!A29</f>
        <v>Dirigir, coordinar y participar en la elaboración de productos del Informe: actividades y materiales de difusión</v>
      </c>
      <c r="B29" s="45"/>
      <c r="C29" s="49" t="str">
        <f>Registro!G29</f>
        <v>5/09/22-09/01/2023</v>
      </c>
      <c r="D29" s="49"/>
      <c r="E29" s="49"/>
      <c r="F29" s="69" t="s">
        <v>62</v>
      </c>
      <c r="G29" s="69"/>
      <c r="H29" s="10">
        <v>0.66</v>
      </c>
    </row>
    <row r="30" spans="1:8" s="6" customFormat="1" ht="16.5" customHeight="1" x14ac:dyDescent="0.2">
      <c r="A30" s="45" t="str">
        <f>Registro!A30</f>
        <v>Elaboración y entrega del Segundo Reporte del Proyecto ante el TecNM</v>
      </c>
      <c r="B30" s="45"/>
      <c r="C30" s="49">
        <f>Registro!G30</f>
        <v>44804</v>
      </c>
      <c r="D30" s="49"/>
      <c r="E30" s="49"/>
      <c r="F30" s="62" t="s">
        <v>61</v>
      </c>
      <c r="G30" s="63"/>
      <c r="H30" s="10">
        <v>1</v>
      </c>
    </row>
    <row r="31" spans="1:8" s="6" customFormat="1" x14ac:dyDescent="0.2">
      <c r="A31" s="45" t="str">
        <f>Registro!A31</f>
        <v>Elaboración y entrega del Tercer Reporte ante el TecNM</v>
      </c>
      <c r="B31" s="45"/>
      <c r="C31" s="49">
        <f>Registro!G31</f>
        <v>44880</v>
      </c>
      <c r="D31" s="49"/>
      <c r="E31" s="49"/>
      <c r="F31" s="62" t="s">
        <v>61</v>
      </c>
      <c r="G31" s="63"/>
      <c r="H31" s="10">
        <v>1</v>
      </c>
    </row>
    <row r="32" spans="1:8" s="6" customFormat="1" x14ac:dyDescent="0.2">
      <c r="A32" s="45"/>
      <c r="B32" s="45"/>
      <c r="C32" s="49"/>
      <c r="D32" s="49"/>
      <c r="E32" s="49"/>
      <c r="F32" s="62"/>
      <c r="G32" s="63"/>
      <c r="H32" s="10"/>
    </row>
    <row r="33" spans="1:8" s="6" customFormat="1" x14ac:dyDescent="0.2">
      <c r="A33" s="46" t="str">
        <f>Registro!A33</f>
        <v>Otros Proyectos de Investigación</v>
      </c>
      <c r="B33" s="46"/>
      <c r="C33" s="49"/>
      <c r="D33" s="49"/>
      <c r="E33" s="49"/>
      <c r="F33" s="62"/>
      <c r="G33" s="63"/>
      <c r="H33" s="10"/>
    </row>
    <row r="34" spans="1:8" s="6" customFormat="1" x14ac:dyDescent="0.2">
      <c r="A34" s="45" t="str">
        <f>Registro!A34</f>
        <v>Muestreo en campo</v>
      </c>
      <c r="B34" s="45"/>
      <c r="C34" s="49" t="str">
        <f>Registro!G34</f>
        <v>5/09/22-09/01/2022</v>
      </c>
      <c r="D34" s="49"/>
      <c r="E34" s="49"/>
      <c r="F34" s="62" t="s">
        <v>57</v>
      </c>
      <c r="G34" s="63"/>
      <c r="H34" s="10">
        <v>0.66</v>
      </c>
    </row>
    <row r="35" spans="1:8" s="6" customFormat="1" ht="25.5" customHeight="1" x14ac:dyDescent="0.2">
      <c r="A35" s="45" t="str">
        <f>Registro!A35</f>
        <v>Procesamiento de muestras, identificación de organismos, registro en base de datos</v>
      </c>
      <c r="B35" s="45"/>
      <c r="C35" s="49" t="str">
        <f>Registro!G35</f>
        <v>5/09/22-09/01/2023</v>
      </c>
      <c r="D35" s="49"/>
      <c r="E35" s="49"/>
      <c r="F35" s="64" t="s">
        <v>56</v>
      </c>
      <c r="G35" s="65"/>
      <c r="H35" s="10">
        <v>0.66</v>
      </c>
    </row>
    <row r="36" spans="1:8" s="6" customFormat="1" x14ac:dyDescent="0.2">
      <c r="A36" s="45" t="str">
        <f>Registro!A36</f>
        <v>Preparación y mantenimiento de equipos y materiales</v>
      </c>
      <c r="B36" s="45"/>
      <c r="C36" s="49" t="str">
        <f>Registro!G36</f>
        <v>5/09/22-09/01/2023</v>
      </c>
      <c r="D36" s="49"/>
      <c r="E36" s="49"/>
      <c r="F36" s="62" t="s">
        <v>55</v>
      </c>
      <c r="G36" s="63"/>
      <c r="H36" s="10">
        <v>0.66</v>
      </c>
    </row>
    <row r="37" spans="1:8" s="6" customFormat="1" x14ac:dyDescent="0.2">
      <c r="A37" s="45" t="str">
        <f>Registro!A37</f>
        <v>Difusión, coordinación institucional, participación en Simposios, foros, congresos</v>
      </c>
      <c r="B37" s="45"/>
      <c r="C37" s="49" t="str">
        <f>Registro!G37</f>
        <v>5/09/22-09/01/2023</v>
      </c>
      <c r="D37" s="49"/>
      <c r="E37" s="49"/>
      <c r="F37" s="66" t="s">
        <v>54</v>
      </c>
      <c r="G37" s="66"/>
      <c r="H37" s="10">
        <v>0.8</v>
      </c>
    </row>
    <row r="38" spans="1:8" s="6" customFormat="1" x14ac:dyDescent="0.2">
      <c r="A38" s="45" t="str">
        <f>Registro!A38</f>
        <v>Elaboración de publicaciones</v>
      </c>
      <c r="B38" s="45"/>
      <c r="C38" s="49" t="str">
        <f>Registro!G38</f>
        <v>5/09/22-09/01/2023</v>
      </c>
      <c r="D38" s="49"/>
      <c r="E38" s="49"/>
      <c r="F38" s="62" t="s">
        <v>53</v>
      </c>
      <c r="G38" s="63"/>
      <c r="H38" s="10">
        <v>0.33</v>
      </c>
    </row>
    <row r="39" spans="1:8" s="6" customFormat="1" x14ac:dyDescent="0.2">
      <c r="A39" s="8"/>
      <c r="B39" s="8"/>
      <c r="C39" s="8"/>
      <c r="D39" s="8"/>
      <c r="E39" s="8"/>
      <c r="F39" s="8"/>
      <c r="G39" s="8"/>
      <c r="H39" s="1"/>
    </row>
    <row r="40" spans="1:8" s="6" customFormat="1" x14ac:dyDescent="0.2">
      <c r="A40" s="25" t="s">
        <v>10</v>
      </c>
      <c r="B40" s="25"/>
      <c r="C40" s="25"/>
      <c r="D40" s="25"/>
      <c r="E40" s="25"/>
      <c r="F40" s="25"/>
      <c r="G40" s="25"/>
      <c r="H40" s="25"/>
    </row>
    <row r="41" spans="1:8" s="6" customFormat="1" ht="41.25" customHeight="1" x14ac:dyDescent="0.2">
      <c r="A41" s="26" t="s">
        <v>65</v>
      </c>
      <c r="B41" s="26"/>
      <c r="C41" s="26"/>
      <c r="D41" s="26"/>
      <c r="E41" s="26"/>
      <c r="F41" s="26"/>
      <c r="G41" s="26"/>
      <c r="H41" s="26"/>
    </row>
    <row r="42" spans="1:8" s="6" customFormat="1" ht="16.5" customHeight="1" x14ac:dyDescent="0.2">
      <c r="A42" s="1"/>
      <c r="B42" s="1"/>
      <c r="C42" s="1"/>
      <c r="D42" s="1"/>
      <c r="E42" s="1"/>
      <c r="F42" s="1"/>
      <c r="G42" s="1"/>
      <c r="H42" s="1"/>
    </row>
    <row r="43" spans="1:8" ht="42.75" customHeight="1" x14ac:dyDescent="0.2">
      <c r="A43" s="15" t="s">
        <v>26</v>
      </c>
      <c r="C43" s="30" t="str">
        <f>Registro!C44</f>
        <v>MCIA JESSICA ALEJANDRA REYES LARIOS</v>
      </c>
      <c r="D43" s="30"/>
      <c r="E43" s="30"/>
      <c r="G43" s="30" t="str">
        <f>Registro!F44</f>
        <v>MCJyS OFELIA ENRÍQUEZ ORDAZ</v>
      </c>
      <c r="H43" s="30"/>
    </row>
    <row r="44" spans="1:8" ht="28.5" customHeight="1" x14ac:dyDescent="0.2">
      <c r="A44" s="9" t="s">
        <v>15</v>
      </c>
      <c r="C44" s="67" t="s">
        <v>25</v>
      </c>
      <c r="D44" s="67"/>
      <c r="E44" s="67"/>
      <c r="G44" s="14" t="s">
        <v>14</v>
      </c>
      <c r="H44" s="14"/>
    </row>
    <row r="46" spans="1:8" ht="24.75" customHeight="1" x14ac:dyDescent="0.2">
      <c r="A46" s="24" t="s">
        <v>19</v>
      </c>
      <c r="B46" s="24"/>
      <c r="C46" s="24"/>
      <c r="D46" s="24"/>
      <c r="E46" s="24"/>
      <c r="F46" s="24"/>
      <c r="G46" s="24"/>
      <c r="H46" s="24"/>
    </row>
  </sheetData>
  <mergeCells count="77">
    <mergeCell ref="F27:G27"/>
    <mergeCell ref="F28:G28"/>
    <mergeCell ref="F29:G29"/>
    <mergeCell ref="F22:G22"/>
    <mergeCell ref="F23:G23"/>
    <mergeCell ref="F24:G24"/>
    <mergeCell ref="F25:G25"/>
    <mergeCell ref="F26:G26"/>
    <mergeCell ref="A27:B27"/>
    <mergeCell ref="A28:B28"/>
    <mergeCell ref="A29:B29"/>
    <mergeCell ref="C22:E22"/>
    <mergeCell ref="C23:E23"/>
    <mergeCell ref="C24:E24"/>
    <mergeCell ref="C25:E25"/>
    <mergeCell ref="C26:E26"/>
    <mergeCell ref="C27:E27"/>
    <mergeCell ref="C28:E28"/>
    <mergeCell ref="C29:E29"/>
    <mergeCell ref="A22:B22"/>
    <mergeCell ref="A23:B23"/>
    <mergeCell ref="A24:B24"/>
    <mergeCell ref="A25:B25"/>
    <mergeCell ref="A26:B26"/>
    <mergeCell ref="C44:E44"/>
    <mergeCell ref="A46:H46"/>
    <mergeCell ref="A38:B38"/>
    <mergeCell ref="C38:E38"/>
    <mergeCell ref="F38:G38"/>
    <mergeCell ref="A40:H40"/>
    <mergeCell ref="A41:H41"/>
    <mergeCell ref="C43:E43"/>
    <mergeCell ref="G43:H43"/>
    <mergeCell ref="A36:B36"/>
    <mergeCell ref="C36:E36"/>
    <mergeCell ref="F36:G36"/>
    <mergeCell ref="A37:B37"/>
    <mergeCell ref="C37:E37"/>
    <mergeCell ref="F37:G37"/>
    <mergeCell ref="A34:B34"/>
    <mergeCell ref="C34:E34"/>
    <mergeCell ref="F34:G34"/>
    <mergeCell ref="A35:B35"/>
    <mergeCell ref="C35:E35"/>
    <mergeCell ref="F35:G35"/>
    <mergeCell ref="A32:B32"/>
    <mergeCell ref="C32:E32"/>
    <mergeCell ref="F32:G32"/>
    <mergeCell ref="A33:B33"/>
    <mergeCell ref="C33:E33"/>
    <mergeCell ref="F33:G33"/>
    <mergeCell ref="A30:B30"/>
    <mergeCell ref="C30:E30"/>
    <mergeCell ref="F30:G30"/>
    <mergeCell ref="A31:B31"/>
    <mergeCell ref="C31:E31"/>
    <mergeCell ref="F31:G3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59FF3-E9D1-4DF8-B4AD-253017C43B56}">
  <sheetPr>
    <pageSetUpPr fitToPage="1"/>
  </sheetPr>
  <dimension ref="A1:H46"/>
  <sheetViews>
    <sheetView tabSelected="1" topLeftCell="A12" zoomScaleNormal="100" zoomScaleSheetLayoutView="100" workbookViewId="0">
      <selection activeCell="A41" sqref="A41:H41"/>
    </sheetView>
  </sheetViews>
  <sheetFormatPr baseColWidth="10" defaultColWidth="11.42578125" defaultRowHeight="12.75" x14ac:dyDescent="0.2"/>
  <cols>
    <col min="1" max="1" width="43.85546875" style="1" customWidth="1"/>
    <col min="2" max="2" width="16.7109375" style="1" customWidth="1"/>
    <col min="3" max="4" width="6.5703125" style="1" customWidth="1"/>
    <col min="5" max="5" width="25.7109375" style="1" customWidth="1"/>
    <col min="6" max="6" width="11.85546875" style="1" customWidth="1"/>
    <col min="7" max="7" width="14.42578125" style="1" customWidth="1"/>
    <col min="8" max="8" width="18.5703125" style="1" customWidth="1"/>
    <col min="9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52" t="str">
        <f>Registro!D6</f>
        <v>INGENIERÍA 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MCIA FRANCISCO JOSÉ GÓMEZ MARÍN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3</v>
      </c>
      <c r="C9" s="30"/>
      <c r="D9" s="8"/>
      <c r="F9" s="4" t="s">
        <v>11</v>
      </c>
      <c r="G9" s="29" t="str">
        <f>Registro!F9</f>
        <v>SEPTIEMBRE 2022-ENERO 2023</v>
      </c>
      <c r="H9" s="29"/>
    </row>
    <row r="11" spans="1:8" x14ac:dyDescent="0.2">
      <c r="A11" s="4" t="s">
        <v>4</v>
      </c>
      <c r="B11" s="30" t="str">
        <f>Registro!B11</f>
        <v>INVESTIGACIÓN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8" t="str">
        <f>Registro!A14</f>
        <v xml:space="preserve">Llevar a cabo las actividades de Investigación correspondientes al Proyecto financiado por el TecNM titulado                                                            Continuar apoyando otras investigaciones y colaboraciones de investigación sobre inventarios de biodiversidad, bioindicadores (abejas) e interacciones insecto (abejas-flor) y de ganaderia regenerativa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8" t="str">
        <f>Registro!A17</f>
        <v xml:space="preserve">Elaborar y entregar los 3 informes parciales y el Informe Final del Proyecto del TecNM*    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">
      <c r="A21" s="61" t="str">
        <f>Registro!A21</f>
        <v>Proyecto financiado por el TecNM</v>
      </c>
      <c r="B21" s="61"/>
      <c r="C21" s="49"/>
      <c r="D21" s="49"/>
      <c r="E21" s="49"/>
      <c r="F21" s="60"/>
      <c r="G21" s="60"/>
      <c r="H21" s="10"/>
    </row>
    <row r="22" spans="1:8" s="6" customFormat="1" ht="40.5" customHeight="1" x14ac:dyDescent="0.2">
      <c r="A22" s="45" t="str">
        <f>Registro!A22</f>
        <v>Coordinar el proyecto, reuniones de equipo, integrar documentación e informes con el resto del equipo de docentes colaboradores y estudiantes directamente a mi cargo y de los otros docentes.</v>
      </c>
      <c r="B22" s="45"/>
      <c r="C22" s="49" t="str">
        <f>Registro!G22</f>
        <v>5/09/22-09/01/2023</v>
      </c>
      <c r="D22" s="49"/>
      <c r="E22" s="49"/>
      <c r="F22" s="69" t="s">
        <v>58</v>
      </c>
      <c r="G22" s="69"/>
      <c r="H22" s="10">
        <v>1</v>
      </c>
    </row>
    <row r="23" spans="1:8" s="6" customFormat="1" ht="51" customHeight="1" x14ac:dyDescent="0.2">
      <c r="A23" s="45" t="str">
        <f>Registro!A23</f>
        <v>Continuar y ampliar la revisión bibliográfica y documental sobre el tema</v>
      </c>
      <c r="B23" s="45"/>
      <c r="C23" s="49" t="str">
        <f>Registro!G23</f>
        <v>5/09/22-09/01/2023</v>
      </c>
      <c r="D23" s="49"/>
      <c r="E23" s="49"/>
      <c r="F23" s="69" t="s">
        <v>33</v>
      </c>
      <c r="G23" s="69"/>
      <c r="H23" s="10">
        <v>1</v>
      </c>
    </row>
    <row r="24" spans="1:8" s="6" customFormat="1" x14ac:dyDescent="0.2">
      <c r="A24" s="45" t="str">
        <f>Registro!A24</f>
        <v>Realizar muestreos en campo correspondientes al semestre</v>
      </c>
      <c r="B24" s="45"/>
      <c r="C24" s="49" t="str">
        <f>Registro!G24</f>
        <v>5/09/22-09/01/2023</v>
      </c>
      <c r="D24" s="49"/>
      <c r="E24" s="49"/>
      <c r="F24" s="69" t="s">
        <v>59</v>
      </c>
      <c r="G24" s="69"/>
      <c r="H24" s="10">
        <v>0.9</v>
      </c>
    </row>
    <row r="25" spans="1:8" s="6" customFormat="1" ht="25.5" customHeight="1" x14ac:dyDescent="0.2">
      <c r="A25" s="45" t="str">
        <f>Registro!A25</f>
        <v>Dirigir, coordinar y participar en la elaboración de productos del Informe: participación en congresos</v>
      </c>
      <c r="B25" s="45"/>
      <c r="C25" s="49" t="str">
        <f>Registro!G25</f>
        <v>5/09/22-09/01/2023</v>
      </c>
      <c r="D25" s="49"/>
      <c r="E25" s="49"/>
      <c r="F25" s="69" t="s">
        <v>34</v>
      </c>
      <c r="G25" s="69"/>
      <c r="H25" s="10">
        <v>1</v>
      </c>
    </row>
    <row r="26" spans="1:8" s="6" customFormat="1" ht="26.25" customHeight="1" x14ac:dyDescent="0.2">
      <c r="A26" s="45" t="str">
        <f>Registro!A26</f>
        <v>Cotizar, hacer requisición, seguimiento  de compra y adquisición de los equipos, materiales y servicios incluidos en el presupuesto del Proyecto del TecNM</v>
      </c>
      <c r="B26" s="45"/>
      <c r="C26" s="49" t="str">
        <f>Registro!G26</f>
        <v>5/09/22-09/01/2023</v>
      </c>
      <c r="D26" s="49"/>
      <c r="E26" s="49"/>
      <c r="F26" s="69" t="s">
        <v>60</v>
      </c>
      <c r="G26" s="69"/>
      <c r="H26" s="10">
        <v>1</v>
      </c>
    </row>
    <row r="27" spans="1:8" s="6" customFormat="1" ht="36.75" customHeight="1" x14ac:dyDescent="0.2">
      <c r="A27" s="45" t="str">
        <f>Registro!A27</f>
        <v>Dirigir, coordinar y participar en la elaboración de productos del Informe: Coordinación y colaboración institucional: Servicios a empresas o instituciones</v>
      </c>
      <c r="B27" s="45"/>
      <c r="C27" s="49" t="str">
        <f>Registro!G27</f>
        <v>5/09/22-09/01/2023</v>
      </c>
      <c r="D27" s="49"/>
      <c r="E27" s="49"/>
      <c r="F27" s="68" t="s">
        <v>31</v>
      </c>
      <c r="G27" s="68"/>
      <c r="H27" s="10">
        <v>0.7</v>
      </c>
    </row>
    <row r="28" spans="1:8" s="6" customFormat="1" ht="25.5" customHeight="1" x14ac:dyDescent="0.2">
      <c r="A28" s="45" t="str">
        <f>Registro!A28</f>
        <v>Dirigir, coordinar y participar en la elaboración de productos del Informe: artículos y publicaciones</v>
      </c>
      <c r="B28" s="45"/>
      <c r="C28" s="49" t="str">
        <f>Registro!G28</f>
        <v>5/09/22-09/01/2023</v>
      </c>
      <c r="D28" s="49"/>
      <c r="E28" s="49"/>
      <c r="F28" s="68" t="s">
        <v>64</v>
      </c>
      <c r="G28" s="68"/>
      <c r="H28" s="10">
        <v>0.7</v>
      </c>
    </row>
    <row r="29" spans="1:8" s="6" customFormat="1" ht="24.75" customHeight="1" x14ac:dyDescent="0.2">
      <c r="A29" s="45" t="str">
        <f>Registro!A29</f>
        <v>Dirigir, coordinar y participar en la elaboración de productos del Informe: actividades y materiales de difusión</v>
      </c>
      <c r="B29" s="45"/>
      <c r="C29" s="49" t="str">
        <f>Registro!G29</f>
        <v>5/09/22-09/01/2023</v>
      </c>
      <c r="D29" s="49"/>
      <c r="E29" s="49"/>
      <c r="F29" s="69" t="s">
        <v>62</v>
      </c>
      <c r="G29" s="69"/>
      <c r="H29" s="10">
        <v>0.7</v>
      </c>
    </row>
    <row r="30" spans="1:8" s="6" customFormat="1" ht="16.5" customHeight="1" x14ac:dyDescent="0.2">
      <c r="A30" s="45" t="str">
        <f>Registro!A30</f>
        <v>Elaboración y entrega del Segundo Reporte del Proyecto ante el TecNM</v>
      </c>
      <c r="B30" s="45"/>
      <c r="C30" s="49">
        <f>Registro!G30</f>
        <v>44804</v>
      </c>
      <c r="D30" s="49"/>
      <c r="E30" s="49"/>
      <c r="F30" s="62" t="s">
        <v>61</v>
      </c>
      <c r="G30" s="63"/>
      <c r="H30" s="10">
        <v>1</v>
      </c>
    </row>
    <row r="31" spans="1:8" s="6" customFormat="1" x14ac:dyDescent="0.2">
      <c r="A31" s="45" t="str">
        <f>Registro!A31</f>
        <v>Elaboración y entrega del Tercer Reporte ante el TecNM</v>
      </c>
      <c r="B31" s="45"/>
      <c r="C31" s="49">
        <f>Registro!G31</f>
        <v>44880</v>
      </c>
      <c r="D31" s="49"/>
      <c r="E31" s="49"/>
      <c r="F31" s="62" t="s">
        <v>61</v>
      </c>
      <c r="G31" s="63"/>
      <c r="H31" s="10">
        <v>1</v>
      </c>
    </row>
    <row r="32" spans="1:8" s="6" customFormat="1" x14ac:dyDescent="0.2">
      <c r="A32" s="45"/>
      <c r="B32" s="45"/>
      <c r="C32" s="49"/>
      <c r="D32" s="49"/>
      <c r="E32" s="49"/>
      <c r="F32" s="62"/>
      <c r="G32" s="63"/>
      <c r="H32" s="10"/>
    </row>
    <row r="33" spans="1:8" s="6" customFormat="1" x14ac:dyDescent="0.2">
      <c r="A33" s="46" t="str">
        <f>Registro!A33</f>
        <v>Otros Proyectos de Investigación</v>
      </c>
      <c r="B33" s="46"/>
      <c r="C33" s="49"/>
      <c r="D33" s="49"/>
      <c r="E33" s="49"/>
      <c r="F33" s="62"/>
      <c r="G33" s="63"/>
      <c r="H33" s="10"/>
    </row>
    <row r="34" spans="1:8" s="6" customFormat="1" x14ac:dyDescent="0.2">
      <c r="A34" s="45" t="str">
        <f>Registro!A34</f>
        <v>Muestreo en campo</v>
      </c>
      <c r="B34" s="45"/>
      <c r="C34" s="49" t="str">
        <f>Registro!G34</f>
        <v>5/09/22-09/01/2022</v>
      </c>
      <c r="D34" s="49"/>
      <c r="E34" s="49"/>
      <c r="F34" s="62" t="s">
        <v>57</v>
      </c>
      <c r="G34" s="63"/>
      <c r="H34" s="10">
        <v>1</v>
      </c>
    </row>
    <row r="35" spans="1:8" s="6" customFormat="1" ht="25.5" customHeight="1" x14ac:dyDescent="0.2">
      <c r="A35" s="45" t="str">
        <f>Registro!A35</f>
        <v>Procesamiento de muestras, identificación de organismos, registro en base de datos</v>
      </c>
      <c r="B35" s="45"/>
      <c r="C35" s="49" t="str">
        <f>Registro!G35</f>
        <v>5/09/22-09/01/2023</v>
      </c>
      <c r="D35" s="49"/>
      <c r="E35" s="49"/>
      <c r="F35" s="64" t="s">
        <v>56</v>
      </c>
      <c r="G35" s="65"/>
      <c r="H35" s="10">
        <v>1</v>
      </c>
    </row>
    <row r="36" spans="1:8" s="6" customFormat="1" x14ac:dyDescent="0.2">
      <c r="A36" s="45" t="str">
        <f>Registro!A36</f>
        <v>Preparación y mantenimiento de equipos y materiales</v>
      </c>
      <c r="B36" s="45"/>
      <c r="C36" s="49" t="str">
        <f>Registro!G36</f>
        <v>5/09/22-09/01/2023</v>
      </c>
      <c r="D36" s="49"/>
      <c r="E36" s="49"/>
      <c r="F36" s="62" t="s">
        <v>55</v>
      </c>
      <c r="G36" s="63"/>
      <c r="H36" s="10">
        <v>1</v>
      </c>
    </row>
    <row r="37" spans="1:8" s="6" customFormat="1" ht="28.5" customHeight="1" x14ac:dyDescent="0.2">
      <c r="A37" s="45" t="str">
        <f>Registro!A37</f>
        <v>Difusión, coordinación institucional, participación en Simposios, foros, congresos</v>
      </c>
      <c r="B37" s="45"/>
      <c r="C37" s="49" t="str">
        <f>Registro!G37</f>
        <v>5/09/22-09/01/2023</v>
      </c>
      <c r="D37" s="49"/>
      <c r="E37" s="49"/>
      <c r="F37" s="66" t="s">
        <v>54</v>
      </c>
      <c r="G37" s="66"/>
      <c r="H37" s="10">
        <v>1</v>
      </c>
    </row>
    <row r="38" spans="1:8" s="6" customFormat="1" x14ac:dyDescent="0.2">
      <c r="A38" s="45" t="str">
        <f>Registro!A38</f>
        <v>Elaboración de publicaciones</v>
      </c>
      <c r="B38" s="45"/>
      <c r="C38" s="49" t="str">
        <f>Registro!G38</f>
        <v>5/09/22-09/01/2023</v>
      </c>
      <c r="D38" s="49"/>
      <c r="E38" s="49"/>
      <c r="F38" s="62" t="s">
        <v>53</v>
      </c>
      <c r="G38" s="63"/>
      <c r="H38" s="10">
        <v>0.5</v>
      </c>
    </row>
    <row r="39" spans="1:8" s="6" customFormat="1" x14ac:dyDescent="0.2">
      <c r="A39" s="8"/>
      <c r="B39" s="8"/>
      <c r="C39" s="8"/>
      <c r="D39" s="8"/>
      <c r="E39" s="8"/>
      <c r="F39" s="8"/>
      <c r="G39" s="8"/>
      <c r="H39" s="1"/>
    </row>
    <row r="40" spans="1:8" s="6" customFormat="1" x14ac:dyDescent="0.2">
      <c r="A40" s="25" t="s">
        <v>10</v>
      </c>
      <c r="B40" s="25"/>
      <c r="C40" s="25"/>
      <c r="D40" s="25"/>
      <c r="E40" s="25"/>
      <c r="F40" s="25"/>
      <c r="G40" s="25"/>
      <c r="H40" s="25"/>
    </row>
    <row r="41" spans="1:8" s="6" customFormat="1" ht="228" customHeight="1" x14ac:dyDescent="0.2">
      <c r="A41" s="26" t="s">
        <v>67</v>
      </c>
      <c r="B41" s="26"/>
      <c r="C41" s="26"/>
      <c r="D41" s="26"/>
      <c r="E41" s="26"/>
      <c r="F41" s="26"/>
      <c r="G41" s="26"/>
      <c r="H41" s="26"/>
    </row>
    <row r="42" spans="1:8" s="6" customFormat="1" ht="37.5" customHeight="1" x14ac:dyDescent="0.2">
      <c r="A42" s="1"/>
      <c r="B42" s="1"/>
      <c r="C42" s="1"/>
      <c r="D42" s="1"/>
      <c r="E42" s="1"/>
      <c r="F42" s="1"/>
      <c r="G42" s="1"/>
      <c r="H42" s="1"/>
    </row>
    <row r="43" spans="1:8" ht="42.75" customHeight="1" x14ac:dyDescent="0.2">
      <c r="A43" s="15" t="s">
        <v>26</v>
      </c>
      <c r="C43" s="30" t="str">
        <f>Registro!C44</f>
        <v>MCIA JESSICA ALEJANDRA REYES LARIOS</v>
      </c>
      <c r="D43" s="30"/>
      <c r="E43" s="30"/>
      <c r="G43" s="30" t="str">
        <f>Registro!F44</f>
        <v>MCJyS OFELIA ENRÍQUEZ ORDAZ</v>
      </c>
      <c r="H43" s="30"/>
    </row>
    <row r="44" spans="1:8" ht="61.5" customHeight="1" x14ac:dyDescent="0.2">
      <c r="A44" s="9" t="s">
        <v>15</v>
      </c>
      <c r="C44" s="67" t="s">
        <v>25</v>
      </c>
      <c r="D44" s="67"/>
      <c r="E44" s="67"/>
      <c r="G44" s="14" t="s">
        <v>14</v>
      </c>
      <c r="H44" s="14"/>
    </row>
    <row r="46" spans="1:8" ht="24.75" customHeight="1" x14ac:dyDescent="0.2">
      <c r="A46" s="24" t="s">
        <v>19</v>
      </c>
      <c r="B46" s="24"/>
      <c r="C46" s="24"/>
      <c r="D46" s="24"/>
      <c r="E46" s="24"/>
      <c r="F46" s="24"/>
      <c r="G46" s="24"/>
      <c r="H46" s="24"/>
    </row>
  </sheetData>
  <mergeCells count="7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C44:E44"/>
    <mergeCell ref="A46:H46"/>
    <mergeCell ref="A38:B38"/>
    <mergeCell ref="C38:E38"/>
    <mergeCell ref="F38:G38"/>
    <mergeCell ref="A40:H40"/>
    <mergeCell ref="A41:H41"/>
    <mergeCell ref="C43:E43"/>
    <mergeCell ref="G43:H4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2023-01-15T16:19:46Z</dcterms:modified>
</cp:coreProperties>
</file>