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434A072B-96EA-4F32-A10D-A97AFA5D5B3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30" i="10"/>
  <c r="A29" i="10"/>
  <c r="A28" i="10"/>
  <c r="C27" i="10"/>
  <c r="A27" i="10"/>
  <c r="C26" i="10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D6" i="10"/>
  <c r="A35" i="8"/>
  <c r="C27" i="8"/>
  <c r="C26" i="8"/>
  <c r="C35" i="7"/>
  <c r="B8" i="7"/>
  <c r="A35" i="7" s="1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tc={9A28A436-A92C-46A9-87C0-40E3E20E4ECE}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A28A436-A92C-46A9-87C0-40E3E20E4E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tc={695727F6-AA3E-4653-AAC6-47B6212306CF}</author>
  </authors>
  <commentList>
    <comment ref="B9" authorId="0" shapeId="0" xr:uid="{72333DF1-C60A-4C7E-8075-762472E233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95727F6-AA3E-4653-AAC6-47B6212306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<sst xmlns="http://schemas.openxmlformats.org/spreadsheetml/2006/main" count="135" uniqueCount="49">
  <si>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</si>
  <si>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</si>
  <si>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</si>
  <si>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</si>
  <si>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</si>
  <si>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</si>
  <si>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</si>
  <si>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</si>
  <si>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</si>
  <si>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</si>
  <si>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</si>
  <si>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</si>
  <si>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</si>
  <si>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</si>
  <si>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</si>
  <si>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</si>
  <si>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</si>
  <si>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</si>
  <si>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</si>
  <si>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</si>
  <si>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</si>
  <si>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</si>
  <si>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</si>
  <si>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</si>
  <si>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</si>
  <si>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</si>
  <si>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</si>
  <si>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</si>
  <si>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</si>
  <si>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</si>
  <si>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</si>
  <si>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</si>
  <si>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</si>
  <si>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</si>
  <si>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</si>
  <si>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</si>
  <si>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</si>
  <si>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</si>
  <si>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</si>
  <si>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</si>
  <si>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</si>
  <si>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</si>
  <si>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</si>
  <si>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</si>
  <si>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</si>
  <si>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</si>
  <si>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</si>
  <si>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3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</si>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</sst>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9043C14-CF4D-4C8B-9380-23C20EF6F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8AB06A-476C-4089-991F-371741C81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90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9A28A436-A92C-46A9-87C0-40E3E20E4ECE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95727F6-AA3E-4653-AAC6-47B6212306C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47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x14ac:dyDescent="0.2">
      <c r="A21" s="29" t="s">
        <v>34</v>
      </c>
      <c r="B21" s="30"/>
      <c r="C21" s="30"/>
      <c r="D21" s="30"/>
      <c r="E21" s="30"/>
      <c r="F21" s="31"/>
      <c r="G21" s="10" t="s">
        <v>32</v>
      </c>
    </row>
    <row r="22" spans="1:7" s="5" customFormat="1" x14ac:dyDescent="0.2">
      <c r="A22" s="29" t="s">
        <v>26</v>
      </c>
      <c r="B22" s="30"/>
      <c r="C22" s="30"/>
      <c r="D22" s="30"/>
      <c r="E22" s="30"/>
      <c r="F22" s="31"/>
      <c r="G22" s="10" t="s">
        <v>32</v>
      </c>
    </row>
    <row r="23" spans="1:7" s="5" customFormat="1" x14ac:dyDescent="0.2">
      <c r="A23" s="29" t="s">
        <v>27</v>
      </c>
      <c r="B23" s="30"/>
      <c r="C23" s="30"/>
      <c r="D23" s="30"/>
      <c r="E23" s="30"/>
      <c r="F23" s="31"/>
      <c r="G23" s="10" t="s">
        <v>32</v>
      </c>
    </row>
    <row r="24" spans="1:7" s="5" customFormat="1" x14ac:dyDescent="0.2">
      <c r="A24" s="29" t="s">
        <v>28</v>
      </c>
      <c r="B24" s="30"/>
      <c r="C24" s="30"/>
      <c r="D24" s="30"/>
      <c r="E24" s="30"/>
      <c r="F24" s="31"/>
      <c r="G24" s="10" t="s">
        <v>32</v>
      </c>
    </row>
    <row r="25" spans="1:7" s="5" customFormat="1" x14ac:dyDescent="0.2">
      <c r="A25" s="29" t="s">
        <v>29</v>
      </c>
      <c r="B25" s="30"/>
      <c r="C25" s="30"/>
      <c r="D25" s="30"/>
      <c r="E25" s="30"/>
      <c r="F25" s="31"/>
      <c r="G25" s="10" t="s">
        <v>32</v>
      </c>
    </row>
    <row r="26" spans="1:7" s="5" customFormat="1" x14ac:dyDescent="0.2">
      <c r="A26" s="29" t="s">
        <v>30</v>
      </c>
      <c r="B26" s="30"/>
      <c r="C26" s="30"/>
      <c r="D26" s="30"/>
      <c r="E26" s="30"/>
      <c r="F26" s="31"/>
      <c r="G26" s="10">
        <v>44883</v>
      </c>
    </row>
    <row r="27" spans="1:7" s="5" customFormat="1" x14ac:dyDescent="0.2">
      <c r="A27" s="29" t="s">
        <v>31</v>
      </c>
      <c r="B27" s="30"/>
      <c r="C27" s="30"/>
      <c r="D27" s="30"/>
      <c r="E27" s="30"/>
      <c r="F27" s="31"/>
      <c r="G27" s="10" t="s">
        <v>32</v>
      </c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29"/>
      <c r="B30" s="30"/>
      <c r="C30" s="30"/>
      <c r="D30" s="30"/>
      <c r="E30" s="30"/>
      <c r="F30" s="3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3" t="str">
        <f>B8</f>
        <v>M.C.I.A. FRANCISCO JOSÉ GÓMEZ MARÍN</v>
      </c>
      <c r="C36" s="23" t="s">
        <v>44</v>
      </c>
      <c r="D36" s="23"/>
      <c r="E36"/>
      <c r="F36" s="23" t="s">
        <v>48</v>
      </c>
      <c r="G36" s="23"/>
    </row>
    <row r="37" spans="1:7" ht="28.5" customHeight="1" x14ac:dyDescent="0.2">
      <c r="A37" s="8" t="s">
        <v>15</v>
      </c>
      <c r="C37" s="24" t="s">
        <v>46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7" sqref="C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2.5703125" style="1" customWidth="1"/>
    <col min="6" max="6" width="11.7109375" style="1" customWidth="1"/>
    <col min="7" max="7" width="11.42578125" style="1"/>
    <col min="8" max="8" width="19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MATERIALES DE APOYO, EVALUACIÓN, REPORTES 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3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9">
        <v>0.33</v>
      </c>
    </row>
    <row r="22" spans="1:8" s="5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36</v>
      </c>
      <c r="G22" s="21"/>
      <c r="H22" s="9">
        <v>0.33</v>
      </c>
    </row>
    <row r="23" spans="1:8" s="5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33</v>
      </c>
      <c r="D23" s="38"/>
      <c r="E23" s="38"/>
      <c r="F23" s="21" t="s">
        <v>37</v>
      </c>
      <c r="G23" s="21"/>
      <c r="H23" s="9">
        <v>0.33</v>
      </c>
    </row>
    <row r="24" spans="1:8" s="5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33</v>
      </c>
      <c r="D24" s="38"/>
      <c r="E24" s="38"/>
      <c r="F24" s="39" t="s">
        <v>38</v>
      </c>
      <c r="G24" s="39"/>
      <c r="H24" s="9">
        <v>0.33</v>
      </c>
    </row>
    <row r="25" spans="1:8" s="5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33</v>
      </c>
      <c r="D25" s="38"/>
      <c r="E25" s="38"/>
      <c r="F25" s="39" t="s">
        <v>39</v>
      </c>
      <c r="G25" s="39"/>
      <c r="H25" s="9">
        <v>0.33</v>
      </c>
    </row>
    <row r="26" spans="1:8" s="5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44883</v>
      </c>
      <c r="D26" s="38"/>
      <c r="E26" s="38"/>
      <c r="F26" s="21" t="s">
        <v>40</v>
      </c>
      <c r="G26" s="21"/>
      <c r="H26" s="9">
        <v>0</v>
      </c>
    </row>
    <row r="27" spans="1:8" s="5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41</v>
      </c>
      <c r="G27" s="21"/>
      <c r="H27" s="9">
        <v>0.33</v>
      </c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15" t="s">
        <v>15</v>
      </c>
      <c r="C36" s="42" t="s">
        <v>46</v>
      </c>
      <c r="D36" s="42"/>
      <c r="E36" s="42"/>
      <c r="G36" s="43" t="s">
        <v>14</v>
      </c>
      <c r="H36" s="4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140625" style="1" customWidth="1"/>
    <col min="2" max="2" width="9.7109375" style="1" customWidth="1"/>
    <col min="3" max="4" width="6.5703125" style="1" customWidth="1"/>
    <col min="5" max="5" width="25.42578125" style="1" customWidth="1"/>
    <col min="6" max="6" width="9.7109375" style="1" customWidth="1"/>
    <col min="7" max="7" width="11.42578125" style="1"/>
    <col min="8" max="8" width="20.855468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4 Reportes parciales del SGI
1 Reporte Final del SGI
3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9">
        <v>0.66</v>
      </c>
    </row>
    <row r="22" spans="1:8" s="5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36</v>
      </c>
      <c r="G22" s="21"/>
      <c r="H22" s="9">
        <v>0.66</v>
      </c>
    </row>
    <row r="23" spans="1:8" s="5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33</v>
      </c>
      <c r="D23" s="38"/>
      <c r="E23" s="38"/>
      <c r="F23" s="21" t="s">
        <v>37</v>
      </c>
      <c r="G23" s="21"/>
      <c r="H23" s="9">
        <v>0.66</v>
      </c>
    </row>
    <row r="24" spans="1:8" s="5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33</v>
      </c>
      <c r="D24" s="38"/>
      <c r="E24" s="38"/>
      <c r="F24" s="39" t="s">
        <v>38</v>
      </c>
      <c r="G24" s="39"/>
      <c r="H24" s="9">
        <v>0.66</v>
      </c>
    </row>
    <row r="25" spans="1:8" s="5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33</v>
      </c>
      <c r="D25" s="38"/>
      <c r="E25" s="38"/>
      <c r="F25" s="39" t="s">
        <v>39</v>
      </c>
      <c r="G25" s="39"/>
      <c r="H25" s="9">
        <v>0.66</v>
      </c>
    </row>
    <row r="26" spans="1:8" s="5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44883</v>
      </c>
      <c r="D26" s="38"/>
      <c r="E26" s="38"/>
      <c r="F26" s="21" t="s">
        <v>40</v>
      </c>
      <c r="G26" s="21"/>
      <c r="H26" s="9">
        <v>0</v>
      </c>
    </row>
    <row r="27" spans="1:8" s="5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41</v>
      </c>
      <c r="G27" s="21"/>
      <c r="H27" s="9">
        <v>0.66</v>
      </c>
    </row>
    <row r="28" spans="1:8" s="5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8" t="s">
        <v>15</v>
      </c>
      <c r="C36" s="42" t="s">
        <v>46</v>
      </c>
      <c r="D36" s="42"/>
      <c r="E36" s="42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1010-C344-440C-A960-637E606DFD7A}">
  <sheetPr>
    <pageSetUpPr fitToPage="1"/>
  </sheetPr>
  <dimension ref="A1:H38"/>
  <sheetViews>
    <sheetView tabSelected="1" topLeftCell="A25" zoomScaleNormal="10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38.140625" style="1" customWidth="1"/>
    <col min="2" max="2" width="9.7109375" style="1" customWidth="1"/>
    <col min="3" max="4" width="6.5703125" style="1" customWidth="1"/>
    <col min="5" max="5" width="25.42578125" style="1" customWidth="1"/>
    <col min="6" max="6" width="9.7109375" style="1" customWidth="1"/>
    <col min="7" max="7" width="11.42578125" style="1"/>
    <col min="8" max="8" width="20.855468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FRANCISCO JOSÉ GÓMEZ MARÍN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MATERIALES DE APOYO, EVALUACIÓN, REPORTES 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4 Reportes parciales del SGI
1 Reporte Final del SGI
3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5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9">
        <v>1</v>
      </c>
    </row>
    <row r="22" spans="1:8" s="5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36</v>
      </c>
      <c r="G22" s="21"/>
      <c r="H22" s="9">
        <v>1</v>
      </c>
    </row>
    <row r="23" spans="1:8" s="5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33</v>
      </c>
      <c r="D23" s="38"/>
      <c r="E23" s="38"/>
      <c r="F23" s="21" t="s">
        <v>37</v>
      </c>
      <c r="G23" s="21"/>
      <c r="H23" s="9">
        <v>1</v>
      </c>
    </row>
    <row r="24" spans="1:8" s="5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33</v>
      </c>
      <c r="D24" s="38"/>
      <c r="E24" s="38"/>
      <c r="F24" s="39" t="s">
        <v>38</v>
      </c>
      <c r="G24" s="39"/>
      <c r="H24" s="9">
        <v>1</v>
      </c>
    </row>
    <row r="25" spans="1:8" s="5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33</v>
      </c>
      <c r="D25" s="38"/>
      <c r="E25" s="38"/>
      <c r="F25" s="39" t="s">
        <v>39</v>
      </c>
      <c r="G25" s="39"/>
      <c r="H25" s="9">
        <v>1</v>
      </c>
    </row>
    <row r="26" spans="1:8" s="5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44883</v>
      </c>
      <c r="D26" s="38"/>
      <c r="E26" s="38"/>
      <c r="F26" s="21" t="s">
        <v>40</v>
      </c>
      <c r="G26" s="21"/>
      <c r="H26" s="9">
        <v>1</v>
      </c>
    </row>
    <row r="27" spans="1:8" s="5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41</v>
      </c>
      <c r="G27" s="21"/>
      <c r="H27" s="9">
        <v>1</v>
      </c>
    </row>
    <row r="28" spans="1:8" s="5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3" t="str">
        <f>B8</f>
        <v>M.C.I.A. FRANCISCO JOSÉ GÓMEZ MARÍN</v>
      </c>
      <c r="C35" s="23" t="str">
        <f>Registro!C36</f>
        <v>MCIA JESSICA ALEJANDRA REYES LARIOS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8" t="s">
        <v>15</v>
      </c>
      <c r="C36" s="42" t="s">
        <v>46</v>
      </c>
      <c r="D36" s="42"/>
      <c r="E36" s="42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2023-01-15T04:58:48Z</dcterms:modified>
</cp:coreProperties>
</file>