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2022-B\REPORTES PARCIALES\"/>
    </mc:Choice>
  </mc:AlternateContent>
  <bookViews>
    <workbookView xWindow="0" yWindow="0" windowWidth="23040" windowHeight="919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I28" i="10" l="1"/>
  <c r="K28" i="10"/>
  <c r="L28" i="10" s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L16" i="22"/>
  <c r="I16" i="22"/>
  <c r="J16" i="22" s="1"/>
  <c r="H16" i="22"/>
  <c r="I15" i="22"/>
  <c r="J15" i="22" s="1"/>
  <c r="H15" i="22"/>
  <c r="I14" i="22"/>
  <c r="J14" i="22" s="1"/>
  <c r="B37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<sst xmlns="http://schemas.openxmlformats.org/spreadsheetml/2006/main" count="179" uniqueCount="48">
  <si>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</si>
  <si>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</si>
  <si>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</si>
  <si>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</si>
  <si>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</si>
  <si>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</si>
  <si>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</si>
  <si>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</si>
  <si>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</si>
  <si>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</si>
  <si>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</si>
  <si>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</si>
  <si>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</si>
  <si>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</si>
  <si>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</si>
  <si>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</si>
  <si>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</si>
  <si>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</si>
  <si>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</si>
  <si>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</si>
  <si>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</si>
  <si>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</si>
  <si>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</si>
  <si>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</si>
  <si>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</si>
  <si>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</si>
  <si>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</si>
  <si>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</si>
  <si>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</si>
  <si>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</si>
  <si>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</si>
  <si>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</si>
  <si>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</si>
  <si>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</si>
  <si>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</si>
  <si>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LADM</t>
  </si>
  <si>
    <t>ING. ARTEMIO HIDALGO VELASCO</t>
  </si>
  <si>
    <t>D.E. TONATIUH SOSME SANCHEZ</t>
  </si>
  <si>
    <t>FUNDAMENTOS DE FISICA</t>
  </si>
  <si>
    <t>107 A</t>
  </si>
  <si>
    <t>IGEM</t>
  </si>
  <si>
    <t>ESTADISTICA PARA LA ADMINISTRACIÓN II</t>
  </si>
  <si>
    <t xml:space="preserve"> 305 A</t>
  </si>
  <si>
    <t>MATEMATICAS APLICADAS A LA ADMINISTRACIÓN</t>
  </si>
  <si>
    <t>105 A</t>
  </si>
  <si>
    <t>FISICA GENERAL</t>
  </si>
  <si>
    <t>304 A</t>
  </si>
  <si>
    <t>ISIC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</si>
</sst>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zoomScale="85" zoomScaleNormal="85" zoomScaleSheetLayoutView="100" workbookViewId="0">
      <selection activeCell="Q21" sqref="Q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43</v>
      </c>
      <c r="B14" s="9" t="s">
        <v>21</v>
      </c>
      <c r="C14" s="9" t="s">
        <v>44</v>
      </c>
      <c r="D14" s="9" t="s">
        <v>35</v>
      </c>
      <c r="E14" s="9">
        <v>33</v>
      </c>
      <c r="F14" s="9">
        <v>30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0.64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40</v>
      </c>
      <c r="E15" s="9">
        <v>40</v>
      </c>
      <c r="F15" s="9">
        <v>38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0.83</v>
      </c>
    </row>
    <row r="16" spans="1:14" s="11" customFormat="1" ht="26.4" x14ac:dyDescent="0.25">
      <c r="A16" s="8" t="s">
        <v>41</v>
      </c>
      <c r="B16" s="9" t="s">
        <v>21</v>
      </c>
      <c r="C16" s="9" t="s">
        <v>42</v>
      </c>
      <c r="D16" s="9" t="s">
        <v>35</v>
      </c>
      <c r="E16" s="9">
        <v>34</v>
      </c>
      <c r="F16" s="9">
        <v>33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85</v>
      </c>
      <c r="N16" s="15">
        <v>0.56000000000000005</v>
      </c>
    </row>
    <row r="17" spans="1:18" s="11" customFormat="1" ht="26.4" x14ac:dyDescent="0.25">
      <c r="A17" s="8" t="s">
        <v>45</v>
      </c>
      <c r="B17" s="9" t="s">
        <v>21</v>
      </c>
      <c r="C17" s="9" t="s">
        <v>46</v>
      </c>
      <c r="D17" s="9" t="s">
        <v>47</v>
      </c>
      <c r="E17" s="9"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84</v>
      </c>
      <c r="N17" s="15">
        <v>0.79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118</v>
      </c>
      <c r="G28" s="17"/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(M14+M15+M16+M17)/4</f>
        <v>82.75</v>
      </c>
      <c r="N28" s="19">
        <f>AVERAGE(N14:N27)</f>
        <v>0.70500000000000007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/>
      <c r="C14" s="9" t="str">
        <f>'1'!C14</f>
        <v>105 A</v>
      </c>
      <c r="D14" s="9" t="str">
        <f>'1'!D14</f>
        <v>LADM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FISICA</v>
      </c>
      <c r="B15" s="9"/>
      <c r="C15" s="9" t="str">
        <f>'1'!C15</f>
        <v>107 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ADMINISTRACIÓN II</v>
      </c>
      <c r="B16" s="9"/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A</v>
      </c>
      <c r="D17" s="9" t="str">
        <f>'1'!D17</f>
        <v>ISIC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/>
      <c r="C14" s="9" t="str">
        <f>'1'!C14</f>
        <v>105 A</v>
      </c>
      <c r="D14" s="9" t="str">
        <f>'1'!D14</f>
        <v>LADM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FISICA</v>
      </c>
      <c r="B15" s="9"/>
      <c r="C15" s="9" t="str">
        <f>'1'!C15</f>
        <v>107 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ADMINISTRACIÓN II</v>
      </c>
      <c r="B16" s="9"/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A</v>
      </c>
      <c r="D17" s="9" t="str">
        <f>'1'!D17</f>
        <v>ISIC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/>
      <c r="C14" s="9" t="str">
        <f>'1'!C14</f>
        <v>105 A</v>
      </c>
      <c r="D14" s="9" t="str">
        <f>'1'!D14</f>
        <v>LADM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FISICA</v>
      </c>
      <c r="B15" s="9"/>
      <c r="C15" s="9" t="str">
        <f>'1'!C15</f>
        <v>107 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ADMINISTRACIÓN II</v>
      </c>
      <c r="B16" s="9"/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A</v>
      </c>
      <c r="D17" s="9" t="str">
        <f>'1'!D17</f>
        <v>ISIC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/>
      <c r="C14" s="9" t="str">
        <f>'1'!C14</f>
        <v>105 A</v>
      </c>
      <c r="D14" s="9" t="str">
        <f>'1'!D14</f>
        <v>LADM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FISICA</v>
      </c>
      <c r="B15" s="9"/>
      <c r="C15" s="9" t="str">
        <f>'1'!C15</f>
        <v>107 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ADMINISTRACIÓN II</v>
      </c>
      <c r="B16" s="9"/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A</v>
      </c>
      <c r="D17" s="9" t="str">
        <f>'1'!D17</f>
        <v>ISIC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2022-10-20T14:47:33Z</dcterms:modified>
  <cp:category/>
  <cp:contentStatus/>
</cp:coreProperties>
</file>