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Tecer informe de proyectos especiales\"/>
    </mc:Choice>
  </mc:AlternateContent>
  <xr:revisionPtr revIDLastSave="0" documentId="13_ncr:1_{91AEAA18-BE69-455F-AFE0-91FB34263E4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G9" i="9"/>
  <c r="B8" i="9"/>
  <c r="D6" i="9"/>
  <c r="G35" i="8"/>
  <c r="C35" i="8"/>
  <c r="A24" i="8"/>
  <c r="A23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<sst xmlns="http://schemas.openxmlformats.org/spreadsheetml/2006/main" count="129" uniqueCount="56">
  <si>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</si>
  <si>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</si>
  <si>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</si>
  <si>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</si>
  <si>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</si>
  <si>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</si>
  <si>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</si>
  <si>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</si>
  <si>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</si>
  <si>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</si>
  <si>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</si>
  <si>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</si>
  <si>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</si>
  <si>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</si>
  <si>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</si>
  <si>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</si>
  <si>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</si>
  <si>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</si>
  <si>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</si>
  <si>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</si>
  <si>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</si>
  <si>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</si>
  <si>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</si>
  <si>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</si>
  <si>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</si>
  <si>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</si>
  <si>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</si>
  <si>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</si>
  <si>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</si>
  <si>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Gestión Academica-Vinculación.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</si>
  <si>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</si>
  <si>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</si>
  <si>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</si>
  <si>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</si>
  <si>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</si>
  <si>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</si>
  <si>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</si>
  <si>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</si>
  <si>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</si>
  <si>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>01/09/2022-16/12/2022</t>
  </si>
  <si>
    <t xml:space="preserve">Se han realizado registros de residuos peligrosos generados en el ITSSAT </t>
  </si>
  <si>
    <t>Registros</t>
  </si>
  <si>
    <t>Se elaboró y divulgo un boletín informativo sobre toxicidad e impacto ambiental de residuos peligrosos.</t>
  </si>
  <si>
    <t>Captura del boletin en la red.</t>
  </si>
  <si>
    <t>MCIA. JESSICA ALEJANDRA REYES LARIOS</t>
  </si>
  <si>
    <t>Jefa de Ingeniería Ambiental</t>
  </si>
  <si>
    <t>MCJyS. OFELIA ENRÍQUEZ ORDAZ</t>
  </si>
  <si>
    <t>Docente</t>
  </si>
  <si>
    <t xml:space="preserve">Jefa de Ingeniería Ambiental </t>
  </si>
  <si>
    <t>Registro</t>
  </si>
  <si>
    <t>10/11/2022-11/11/2022</t>
  </si>
  <si>
    <t>Se recibió al Tecnológico de San Pedro por auditoria cruzada.</t>
  </si>
  <si>
    <t>Documento plan de auditoria</t>
  </si>
  <si>
    <t>Foto</t>
  </si>
  <si>
    <t>Fotos</t>
  </si>
  <si>
    <t>Lista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</si>
</sst>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3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19</v>
      </c>
      <c r="C1" s="37"/>
      <c r="D1" s="37"/>
      <c r="E1" s="37"/>
      <c r="F1" s="37"/>
      <c r="G1" s="37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42" t="s">
        <v>1</v>
      </c>
      <c r="B6" s="42"/>
      <c r="C6" s="42"/>
      <c r="D6" s="20" t="s">
        <v>27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28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2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42" customHeight="1" x14ac:dyDescent="0.2">
      <c r="A14" s="21" t="s">
        <v>30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6.75" customHeight="1" x14ac:dyDescent="0.2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32</v>
      </c>
      <c r="B21" s="31"/>
      <c r="C21" s="31"/>
      <c r="D21" s="31"/>
      <c r="E21" s="31"/>
      <c r="F21" s="32"/>
      <c r="G21" s="11" t="s">
        <v>39</v>
      </c>
    </row>
    <row r="22" spans="1:7" s="6" customFormat="1" x14ac:dyDescent="0.2">
      <c r="A22" s="30" t="s">
        <v>33</v>
      </c>
      <c r="B22" s="31"/>
      <c r="C22" s="31"/>
      <c r="D22" s="31"/>
      <c r="E22" s="31"/>
      <c r="F22" s="32"/>
      <c r="G22" s="11" t="s">
        <v>39</v>
      </c>
    </row>
    <row r="23" spans="1:7" s="6" customFormat="1" ht="28.5" customHeight="1" x14ac:dyDescent="0.2">
      <c r="A23" s="34" t="s">
        <v>34</v>
      </c>
      <c r="B23" s="35"/>
      <c r="C23" s="35"/>
      <c r="D23" s="35"/>
      <c r="E23" s="35"/>
      <c r="F23" s="36"/>
      <c r="G23" s="11" t="s">
        <v>39</v>
      </c>
    </row>
    <row r="24" spans="1:7" s="6" customFormat="1" x14ac:dyDescent="0.2">
      <c r="A24" s="34" t="s">
        <v>36</v>
      </c>
      <c r="B24" s="35"/>
      <c r="C24" s="35"/>
      <c r="D24" s="35"/>
      <c r="E24" s="35"/>
      <c r="F24" s="36"/>
      <c r="G24" s="11" t="s">
        <v>39</v>
      </c>
    </row>
    <row r="25" spans="1:7" s="6" customFormat="1" ht="21" customHeight="1" x14ac:dyDescent="0.2">
      <c r="A25" s="30" t="s">
        <v>37</v>
      </c>
      <c r="B25" s="31"/>
      <c r="C25" s="31"/>
      <c r="D25" s="31"/>
      <c r="E25" s="31"/>
      <c r="F25" s="32"/>
      <c r="G25" s="11" t="s">
        <v>39</v>
      </c>
    </row>
    <row r="26" spans="1:7" s="6" customFormat="1" ht="27" customHeight="1" x14ac:dyDescent="0.2">
      <c r="A26" s="34" t="s">
        <v>38</v>
      </c>
      <c r="B26" s="31"/>
      <c r="C26" s="31"/>
      <c r="D26" s="31"/>
      <c r="E26" s="31"/>
      <c r="F26" s="32"/>
      <c r="G26" s="11">
        <v>44862</v>
      </c>
    </row>
    <row r="27" spans="1:7" s="6" customFormat="1" x14ac:dyDescent="0.2">
      <c r="A27" s="34" t="s">
        <v>35</v>
      </c>
      <c r="B27" s="35"/>
      <c r="C27" s="35"/>
      <c r="D27" s="35"/>
      <c r="E27" s="35"/>
      <c r="F27" s="36"/>
      <c r="G27" s="11">
        <v>44868</v>
      </c>
    </row>
    <row r="28" spans="1:7" s="6" customFormat="1" x14ac:dyDescent="0.2"/>
    <row r="29" spans="1:7" s="6" customFormat="1" x14ac:dyDescent="0.2">
      <c r="G29" s="11"/>
    </row>
    <row r="30" spans="1:7" s="6" customFormat="1" x14ac:dyDescent="0.2">
      <c r="G30" s="11"/>
    </row>
    <row r="31" spans="1:7" s="6" customFormat="1" x14ac:dyDescent="0.2">
      <c r="A31" s="38"/>
      <c r="B31" s="39"/>
      <c r="C31" s="39"/>
      <c r="D31" s="39"/>
      <c r="E31" s="39"/>
      <c r="F31" s="4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MCIA. CARLOS MANUEL MONTOYA NAFARRATE</v>
      </c>
      <c r="C37" s="23" t="s">
        <v>44</v>
      </c>
      <c r="D37" s="23"/>
      <c r="E37"/>
      <c r="F37" s="25" t="s">
        <v>46</v>
      </c>
      <c r="G37" s="25"/>
    </row>
    <row r="38" spans="1:7" ht="28.5" customHeight="1" x14ac:dyDescent="0.2">
      <c r="A38" s="9" t="s">
        <v>47</v>
      </c>
      <c r="C38" s="24" t="s">
        <v>45</v>
      </c>
      <c r="D38" s="24"/>
      <c r="F38" s="26" t="s">
        <v>14</v>
      </c>
      <c r="G38" s="26"/>
    </row>
    <row r="40" spans="1:7" x14ac:dyDescent="0.2">
      <c r="A40" s="17" t="s">
        <v>17</v>
      </c>
      <c r="B40" s="17"/>
      <c r="C40" s="17"/>
      <c r="D40" s="17"/>
      <c r="E40" s="17"/>
      <c r="F40" s="17"/>
      <c r="G40" s="17"/>
    </row>
  </sheetData>
  <mergeCells count="30">
    <mergeCell ref="A5:G5"/>
    <mergeCell ref="A23:F23"/>
    <mergeCell ref="B1:E1"/>
    <mergeCell ref="F1:G1"/>
    <mergeCell ref="A31:F31"/>
    <mergeCell ref="A26:F26"/>
    <mergeCell ref="A24:F24"/>
    <mergeCell ref="A25:F25"/>
    <mergeCell ref="A22:F22"/>
    <mergeCell ref="B8:G8"/>
    <mergeCell ref="B11:G11"/>
    <mergeCell ref="A13:G13"/>
    <mergeCell ref="A14:G14"/>
    <mergeCell ref="A3:G3"/>
    <mergeCell ref="A27:F27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42" t="s">
        <v>1</v>
      </c>
      <c r="B6" s="42"/>
      <c r="C6" s="42"/>
      <c r="D6" s="44" t="s">
        <v>22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MCIA. CARLOS MANUEL MONTOYA NAFARRATE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Gestión Academica-Vinculación.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
Mantener la certificación de la ISO 14001.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16" customFormat="1" ht="42.75" customHeight="1" x14ac:dyDescent="0.2">
      <c r="A21" s="21" t="s">
        <v>40</v>
      </c>
      <c r="B21" s="21"/>
      <c r="C21" s="45" t="s">
        <v>39</v>
      </c>
      <c r="D21" s="45"/>
      <c r="E21" s="45"/>
      <c r="F21" s="46" t="s">
        <v>41</v>
      </c>
      <c r="G21" s="46"/>
      <c r="H21" s="10">
        <v>0.33</v>
      </c>
    </row>
    <row r="22" spans="1:8" s="6" customFormat="1" ht="35.25" customHeight="1" x14ac:dyDescent="0.2">
      <c r="A22" s="21" t="s">
        <v>42</v>
      </c>
      <c r="B22" s="21"/>
      <c r="C22" s="45">
        <v>44862</v>
      </c>
      <c r="D22" s="45"/>
      <c r="E22" s="45"/>
      <c r="F22" s="21" t="s">
        <v>43</v>
      </c>
      <c r="G22" s="21"/>
      <c r="H22" s="10">
        <v>0.33</v>
      </c>
    </row>
    <row r="23" spans="1:8" s="6" customFormat="1" ht="35.25" customHeight="1" x14ac:dyDescent="0.2">
      <c r="A23" s="49"/>
      <c r="B23" s="49"/>
      <c r="C23" s="45"/>
      <c r="D23" s="45"/>
      <c r="E23" s="45"/>
      <c r="F23" s="49"/>
      <c r="G23" s="49"/>
      <c r="H23" s="10"/>
    </row>
    <row r="24" spans="1:8" s="6" customFormat="1" ht="35.25" customHeight="1" x14ac:dyDescent="0.2">
      <c r="A24" s="49"/>
      <c r="B24" s="49"/>
      <c r="C24" s="45"/>
      <c r="D24" s="45"/>
      <c r="E24" s="45"/>
      <c r="F24" s="46"/>
      <c r="G24" s="46"/>
      <c r="H24" s="10"/>
    </row>
    <row r="25" spans="1:8" s="6" customFormat="1" ht="35.25" customHeight="1" x14ac:dyDescent="0.2">
      <c r="A25" s="49"/>
      <c r="B25" s="49"/>
      <c r="C25" s="45"/>
      <c r="D25" s="45"/>
      <c r="E25" s="45"/>
      <c r="F25" s="46"/>
      <c r="G25" s="46"/>
      <c r="H25" s="10"/>
    </row>
    <row r="26" spans="1:8" s="6" customFormat="1" ht="35.25" customHeight="1" x14ac:dyDescent="0.2">
      <c r="A26" s="49"/>
      <c r="B26" s="49"/>
      <c r="C26" s="45"/>
      <c r="D26" s="45"/>
      <c r="E26" s="45"/>
      <c r="F26" s="49"/>
      <c r="G26" s="49"/>
      <c r="H26" s="10"/>
    </row>
    <row r="27" spans="1:8" s="6" customFormat="1" ht="14.25" customHeight="1" x14ac:dyDescent="0.2">
      <c r="A27" s="50"/>
      <c r="B27" s="51"/>
      <c r="C27" s="45"/>
      <c r="D27" s="45"/>
      <c r="E27" s="45"/>
      <c r="F27" s="49"/>
      <c r="G27" s="49"/>
      <c r="H27" s="10"/>
    </row>
    <row r="28" spans="1:8" s="6" customFormat="1" x14ac:dyDescent="0.2">
      <c r="A28" s="38"/>
      <c r="B28" s="40"/>
      <c r="C28" s="45"/>
      <c r="D28" s="45"/>
      <c r="E28" s="45"/>
      <c r="F28" s="46"/>
      <c r="G28" s="46"/>
      <c r="H28" s="10"/>
    </row>
    <row r="29" spans="1:8" s="6" customFormat="1" x14ac:dyDescent="0.2">
      <c r="A29" s="38"/>
      <c r="B29" s="40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28</v>
      </c>
      <c r="C35" s="23" t="str">
        <f>Registro!C37</f>
        <v>MCIA. JESSICA ALEJANDRA REYES LARIOS</v>
      </c>
      <c r="D35" s="23"/>
      <c r="E35" s="23"/>
      <c r="G35" s="23" t="str">
        <f>Registro!F37</f>
        <v>MCJyS. OFELIA ENRÍQUEZ ORDAZ</v>
      </c>
      <c r="H35" s="23"/>
    </row>
    <row r="36" spans="1:8" ht="28.5" customHeight="1" x14ac:dyDescent="0.2">
      <c r="A36" s="9" t="s">
        <v>47</v>
      </c>
      <c r="C36" s="52" t="s">
        <v>48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="130" zoomScaleNormal="13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MCIA. CARLOS MANUEL MONTOYA NAFARRATE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tr">
        <f>Registro!B11</f>
        <v>Gestión Academica-Vinculación.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49" t="str">
        <f>Registro!A14</f>
        <v>Mantener un control de los residuos peligrosos generados en el Tecnológico de San Andrés Tuxtla Veracruz.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49" t="str">
        <f>Registro!A17</f>
        <v xml:space="preserve">
Mantener la certificación de la ISO 14001. 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9" t="s">
        <v>40</v>
      </c>
      <c r="B21" s="49"/>
      <c r="C21" s="45">
        <v>44910</v>
      </c>
      <c r="D21" s="45"/>
      <c r="E21" s="45"/>
      <c r="F21" s="46" t="s">
        <v>41</v>
      </c>
      <c r="G21" s="46"/>
      <c r="H21" s="10">
        <v>1</v>
      </c>
    </row>
    <row r="22" spans="1:8" s="6" customFormat="1" ht="35.25" customHeight="1" x14ac:dyDescent="0.2">
      <c r="A22" s="49" t="s">
        <v>36</v>
      </c>
      <c r="B22" s="49"/>
      <c r="C22" s="45">
        <v>44910</v>
      </c>
      <c r="D22" s="45"/>
      <c r="E22" s="45"/>
      <c r="F22" s="49" t="s">
        <v>41</v>
      </c>
      <c r="G22" s="49"/>
      <c r="H22" s="10">
        <v>1</v>
      </c>
    </row>
    <row r="23" spans="1:8" s="6" customFormat="1" ht="35.25" customHeight="1" x14ac:dyDescent="0.2">
      <c r="A23" s="49" t="str">
        <f>Registro!A27</f>
        <v>Platica sobre concientización de la disposición de residuos peligrosos.</v>
      </c>
      <c r="B23" s="49"/>
      <c r="C23" s="45">
        <v>44845</v>
      </c>
      <c r="D23" s="45"/>
      <c r="E23" s="45"/>
      <c r="F23" s="49" t="s">
        <v>49</v>
      </c>
      <c r="G23" s="49"/>
      <c r="H23" s="10">
        <v>1</v>
      </c>
    </row>
    <row r="24" spans="1:8" s="6" customFormat="1" ht="35.25" customHeight="1" x14ac:dyDescent="0.2">
      <c r="A24" s="49" t="str">
        <f>Registro!A26</f>
        <v>Elaboración y dibulgación de un boletín informativo sobre toxicidad e impacto ambiental de residuos peligrosos.</v>
      </c>
      <c r="B24" s="49"/>
      <c r="C24" s="45">
        <v>44872</v>
      </c>
      <c r="D24" s="45"/>
      <c r="E24" s="45"/>
      <c r="F24" s="46" t="s">
        <v>49</v>
      </c>
      <c r="G24" s="46"/>
      <c r="H24" s="10">
        <v>1</v>
      </c>
    </row>
    <row r="25" spans="1:8" s="6" customFormat="1" ht="35.25" customHeight="1" x14ac:dyDescent="0.2">
      <c r="A25" s="49" t="s">
        <v>51</v>
      </c>
      <c r="B25" s="49"/>
      <c r="C25" s="45" t="s">
        <v>50</v>
      </c>
      <c r="D25" s="45"/>
      <c r="E25" s="45"/>
      <c r="F25" s="49" t="s">
        <v>52</v>
      </c>
      <c r="G25" s="49"/>
      <c r="H25" s="10">
        <v>1</v>
      </c>
    </row>
    <row r="26" spans="1:8" s="6" customFormat="1" ht="35.25" customHeight="1" x14ac:dyDescent="0.2">
      <c r="A26" s="49"/>
      <c r="B26" s="49"/>
      <c r="C26" s="45"/>
      <c r="D26" s="45"/>
      <c r="E26" s="45"/>
      <c r="F26" s="49"/>
      <c r="G26" s="49"/>
      <c r="H26" s="10"/>
    </row>
    <row r="27" spans="1:8" s="6" customFormat="1" ht="35.25" customHeight="1" x14ac:dyDescent="0.2">
      <c r="A27" s="49"/>
      <c r="B27" s="49"/>
      <c r="C27" s="45"/>
      <c r="D27" s="45"/>
      <c r="E27" s="45"/>
      <c r="F27" s="49"/>
      <c r="G27" s="49"/>
      <c r="H27" s="10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28</v>
      </c>
      <c r="C35" s="23" t="str">
        <f>Registro!C37</f>
        <v>MCIA. JESSICA ALEJANDRA REYES LARIOS</v>
      </c>
      <c r="D35" s="23"/>
      <c r="E35" s="23"/>
      <c r="G35" s="23" t="str">
        <f>Registro!F37</f>
        <v>MCJyS. OFELIA ENRÍQUEZ ORDAZ</v>
      </c>
      <c r="H35" s="23"/>
    </row>
    <row r="36" spans="1:8" ht="28.5" customHeight="1" x14ac:dyDescent="0.2">
      <c r="A36" s="9" t="s">
        <v>47</v>
      </c>
      <c r="C36" s="52" t="s">
        <v>48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MCIA. CARLOS MANUEL MONTOYA NAFARRATE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">
        <v>25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9" t="str">
        <f>Registro!A14</f>
        <v>Mantener un control de los residuos peligrosos generados en el Tecnológico de San Andrés Tuxtla Veracruz.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9" t="str">
        <f>Registro!A17</f>
        <v xml:space="preserve">
Mantener la certificación de la ISO 14001. 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16" customFormat="1" ht="25.5" customHeight="1" x14ac:dyDescent="0.2">
      <c r="A21" s="21" t="str">
        <f>Registro!A21</f>
        <v>Colocación de frascos contenedores en el laboratorio de química.</v>
      </c>
      <c r="B21" s="21"/>
      <c r="C21" s="53" t="s">
        <v>24</v>
      </c>
      <c r="D21" s="53"/>
      <c r="E21" s="53"/>
      <c r="F21" s="49" t="s">
        <v>54</v>
      </c>
      <c r="G21" s="49"/>
      <c r="H21" s="54">
        <v>1</v>
      </c>
    </row>
    <row r="22" spans="1:8" s="6" customFormat="1" ht="24.75" customHeight="1" x14ac:dyDescent="0.2">
      <c r="A22" s="21" t="str">
        <f>Registro!A23</f>
        <v xml:space="preserve">Elaboración de información relacionada con el depósito de residuos en el almacén
y áreas estratégicas.  </v>
      </c>
      <c r="B22" s="21"/>
      <c r="C22" s="45" t="s">
        <v>24</v>
      </c>
      <c r="D22" s="45"/>
      <c r="E22" s="45"/>
      <c r="F22" s="49" t="s">
        <v>41</v>
      </c>
      <c r="G22" s="49"/>
      <c r="H22" s="10">
        <v>1</v>
      </c>
    </row>
    <row r="23" spans="1:8" s="6" customFormat="1" ht="28.5" customHeight="1" x14ac:dyDescent="0.2">
      <c r="A23" s="21" t="str">
        <f>Registro!A27</f>
        <v>Platica sobre concientización de la disposición de residuos peligrosos.</v>
      </c>
      <c r="B23" s="21"/>
      <c r="C23" s="45" t="s">
        <v>24</v>
      </c>
      <c r="D23" s="45"/>
      <c r="E23" s="45"/>
      <c r="F23" s="49" t="s">
        <v>55</v>
      </c>
      <c r="G23" s="49"/>
      <c r="H23" s="10">
        <v>1</v>
      </c>
    </row>
    <row r="24" spans="1:8" s="6" customFormat="1" ht="44.25" customHeight="1" x14ac:dyDescent="0.2">
      <c r="A24" s="21" t="str">
        <f>Registro!A26</f>
        <v>Elaboración y dibulgación de un boletín informativo sobre toxicidad e impacto ambiental de residuos peligrosos.</v>
      </c>
      <c r="B24" s="21"/>
      <c r="C24" s="45" t="s">
        <v>24</v>
      </c>
      <c r="D24" s="45"/>
      <c r="E24" s="45"/>
      <c r="F24" s="46" t="s">
        <v>53</v>
      </c>
      <c r="G24" s="46"/>
      <c r="H24" s="10">
        <v>1</v>
      </c>
    </row>
    <row r="25" spans="1:8" s="6" customFormat="1" ht="37.5" customHeight="1" x14ac:dyDescent="0.2">
      <c r="A25" s="21" t="str">
        <f>Registro!A24</f>
        <v xml:space="preserve">Supervisar el depósito de residuos peligrosos en el almacén.  </v>
      </c>
      <c r="B25" s="21"/>
      <c r="C25" s="45" t="s">
        <v>24</v>
      </c>
      <c r="D25" s="45"/>
      <c r="E25" s="45"/>
      <c r="F25" s="46" t="s">
        <v>41</v>
      </c>
      <c r="G25" s="46"/>
      <c r="H25" s="10">
        <v>1</v>
      </c>
    </row>
    <row r="26" spans="1:8" s="6" customFormat="1" ht="36" customHeight="1" x14ac:dyDescent="0.2">
      <c r="A26" s="21" t="str">
        <f>Registro!A25</f>
        <v xml:space="preserve">Colocar contenedores para el aceite usado en la cafetería. </v>
      </c>
      <c r="B26" s="21"/>
      <c r="C26" s="45" t="s">
        <v>24</v>
      </c>
      <c r="D26" s="45"/>
      <c r="E26" s="45"/>
      <c r="F26" s="49" t="s">
        <v>53</v>
      </c>
      <c r="G26" s="49"/>
      <c r="H26" s="10">
        <v>1</v>
      </c>
    </row>
    <row r="27" spans="1:8" s="6" customFormat="1" x14ac:dyDescent="0.2">
      <c r="A27" s="46"/>
      <c r="B27" s="46"/>
      <c r="C27" s="45"/>
      <c r="D27" s="45"/>
      <c r="E27" s="45"/>
      <c r="F27" s="49"/>
      <c r="G27" s="49"/>
      <c r="H27" s="10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28</v>
      </c>
      <c r="C35" s="23" t="str">
        <f>Registro!C37</f>
        <v>MCIA. JESSICA ALEJANDRA REYES LARIOS</v>
      </c>
      <c r="D35" s="23"/>
      <c r="E35" s="23"/>
      <c r="G35" s="23" t="str">
        <f>Registro!F37</f>
        <v>MCJyS. OFELIA ENRÍQUEZ ORDAZ</v>
      </c>
      <c r="H35" s="23"/>
    </row>
    <row r="36" spans="1:8" ht="28.5" customHeight="1" x14ac:dyDescent="0.2">
      <c r="A36" s="9" t="s">
        <v>47</v>
      </c>
      <c r="C36" s="52" t="s">
        <v>48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2023-01-24T22:39:53Z</dcterms:modified>
</cp:coreProperties>
</file>