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Proyectos especiales\Tecer informe de proyectos especiales\"/>
    </mc:Choice>
  </mc:AlternateContent>
  <xr:revisionPtr revIDLastSave="0" documentId="13_ncr:1_{F3C10E2F-A255-4A39-A73B-A1287783C39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C33" i="7"/>
  <c r="B8" i="7"/>
  <c r="G34" i="9"/>
  <c r="C34" i="9"/>
  <c r="A24" i="9"/>
  <c r="A23" i="9"/>
  <c r="A22" i="9"/>
  <c r="A21" i="9"/>
  <c r="A17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<sst xmlns="http://schemas.openxmlformats.org/spreadsheetml/2006/main" count="127" uniqueCount="59">
  <si>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</si>
  <si>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</si>
  <si>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</si>
  <si>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</si>
  <si>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</si>
  <si>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</si>
  <si>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</si>
  <si>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</si>
  <si>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</si>
  <si>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</si>
  <si>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</si>
  <si>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</si>
  <si>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</si>
  <si>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</si>
  <si>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</si>
  <si>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</si>
  <si>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</si>
  <si>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</si>
  <si>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</si>
  <si>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</si>
  <si>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</si>
  <si>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</si>
  <si>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</si>
  <si>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</si>
  <si>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 xml:space="preserve">Material didactico </t>
  </si>
  <si>
    <t>Links o archivos electronicos</t>
  </si>
  <si>
    <t>Diapositivas</t>
  </si>
  <si>
    <t>19/11/22 al 16/01/23</t>
  </si>
  <si>
    <t>AMBIENTAL</t>
  </si>
  <si>
    <t>MCIA JESSICA ALEJANDRA REYES LARIOS</t>
  </si>
  <si>
    <t>M.C.I.A. CARLOS MANUEL MONTOYA NAFARRATE</t>
  </si>
  <si>
    <t>Reporte de proyectos individuales en plataforma</t>
  </si>
  <si>
    <t>Examenes</t>
  </si>
  <si>
    <t>1 tesis profesional.</t>
  </si>
  <si>
    <t>PROYECTO DE INVESTIGACIÓN</t>
  </si>
  <si>
    <t>Búsqueda de información científica sobre las propiedades fisicoquímicas y bacteriológica de los lagos.</t>
  </si>
  <si>
    <t>Determinación cartográfica y satelital de la ubicación de los puntos de muestreo y de la   profundidad de muestreo mediante el disco de Secchi en el Lago de Catemaco.</t>
  </si>
  <si>
    <t xml:space="preserve">Toma de medidas de la claridad, pH y temperatura del lago en diferentes puntos. </t>
  </si>
  <si>
    <t>Realizar análisis bacteriológicos.</t>
  </si>
  <si>
    <t xml:space="preserve">Realizar análisis de sales y metales presentes en el lago. </t>
  </si>
  <si>
    <t>05/09/2022-30/09/2022</t>
  </si>
  <si>
    <t xml:space="preserve">Realizar la estadística y el estudio de los resultados obtenidos.  </t>
  </si>
  <si>
    <t>Información documental</t>
  </si>
  <si>
    <t>Imágenes</t>
  </si>
  <si>
    <t>Fotografías</t>
  </si>
  <si>
    <t>Jefa Ingeniería Ambiental</t>
  </si>
  <si>
    <t>MCJyS OFELIA ENRÍQUEZ ORDAZ</t>
  </si>
  <si>
    <t>Docente</t>
  </si>
  <si>
    <t xml:space="preserve">Jefa de Ingeniería Ambiental </t>
  </si>
  <si>
    <t>MCIA. CARLOS MANUEL MONTOYA NAFARRATE</t>
  </si>
  <si>
    <t>Se ha avanzado trabajado en el trabajo escrito del proyecto.</t>
  </si>
  <si>
    <t>15/11/202</t>
  </si>
  <si>
    <t>Tabla</t>
  </si>
  <si>
    <t xml:space="preserve">Se hizo una tabla con los resultados fisicoquímicos de los puntos de muestro.  </t>
  </si>
  <si>
    <t xml:space="preserve">Llevar a cabo las actividades de investigación correepondientes al Proyecto financiado por el TecNM relacionado con el Agua y cuencas hidrológias.  </t>
  </si>
  <si>
    <t>31/10/2022-31/01/2023</t>
  </si>
  <si>
    <t>Realizar análisis bacteriológicos</t>
  </si>
  <si>
    <t>Realizar la estadistica y el estudio de los resultados obtenidos</t>
  </si>
  <si>
    <t>Los análisis de sales y bacteriológicos se realizarán posteriormente por que apenas llegaron los reactivos.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</si>
</sst>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0" zoomScaleNormal="11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28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30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23</v>
      </c>
      <c r="G9" s="32"/>
    </row>
    <row r="11" spans="1:7" ht="31.5" customHeight="1" x14ac:dyDescent="0.2">
      <c r="A11" s="4" t="s">
        <v>4</v>
      </c>
      <c r="B11" s="24" t="s">
        <v>34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54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33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15" customHeight="1" x14ac:dyDescent="0.2">
      <c r="A21" s="20" t="s">
        <v>35</v>
      </c>
      <c r="B21" s="21"/>
      <c r="C21" s="21"/>
      <c r="D21" s="21"/>
      <c r="E21" s="21"/>
      <c r="F21" s="22"/>
      <c r="G21" s="11" t="s">
        <v>40</v>
      </c>
    </row>
    <row r="22" spans="1:7" s="6" customFormat="1" ht="31.5" customHeight="1" x14ac:dyDescent="0.2">
      <c r="A22" s="39" t="s">
        <v>36</v>
      </c>
      <c r="B22" s="40"/>
      <c r="C22" s="40"/>
      <c r="D22" s="40"/>
      <c r="E22" s="40"/>
      <c r="F22" s="41"/>
      <c r="G22" s="11" t="s">
        <v>40</v>
      </c>
    </row>
    <row r="23" spans="1:7" s="6" customFormat="1" ht="16.5" customHeight="1" x14ac:dyDescent="0.2">
      <c r="A23" s="20" t="s">
        <v>37</v>
      </c>
      <c r="B23" s="21"/>
      <c r="C23" s="21"/>
      <c r="D23" s="21"/>
      <c r="E23" s="21"/>
      <c r="F23" s="22"/>
      <c r="G23" s="11" t="s">
        <v>40</v>
      </c>
    </row>
    <row r="24" spans="1:7" s="6" customFormat="1" ht="16.5" customHeight="1" x14ac:dyDescent="0.2">
      <c r="A24" s="20" t="s">
        <v>38</v>
      </c>
      <c r="B24" s="21"/>
      <c r="C24" s="21"/>
      <c r="D24" s="21"/>
      <c r="E24" s="21"/>
      <c r="F24" s="22"/>
      <c r="G24" s="11" t="s">
        <v>55</v>
      </c>
    </row>
    <row r="25" spans="1:7" s="6" customFormat="1" ht="16.5" customHeight="1" x14ac:dyDescent="0.2">
      <c r="A25" s="20" t="s">
        <v>39</v>
      </c>
      <c r="B25" s="21"/>
      <c r="C25" s="21"/>
      <c r="D25" s="21"/>
      <c r="E25" s="21"/>
      <c r="F25" s="22"/>
      <c r="G25" s="11" t="s">
        <v>55</v>
      </c>
    </row>
    <row r="26" spans="1:7" s="6" customFormat="1" ht="17.25" customHeight="1" x14ac:dyDescent="0.2">
      <c r="A26" s="20" t="s">
        <v>41</v>
      </c>
      <c r="B26" s="21"/>
      <c r="C26" s="21"/>
      <c r="D26" s="21"/>
      <c r="E26" s="21"/>
      <c r="F26" s="22"/>
      <c r="G26" s="11" t="s">
        <v>55</v>
      </c>
    </row>
    <row r="27" spans="1:7" s="6" customFormat="1" x14ac:dyDescent="0.2"/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CARLOS MANUEL MONTOYA NAFARRATE</v>
      </c>
      <c r="C36" s="33" t="s">
        <v>29</v>
      </c>
      <c r="D36" s="33"/>
      <c r="E36"/>
      <c r="F36" s="33" t="s">
        <v>46</v>
      </c>
      <c r="G36" s="33"/>
    </row>
    <row r="37" spans="1:7" ht="28.5" customHeight="1" x14ac:dyDescent="0.2">
      <c r="A37" s="9" t="s">
        <v>47</v>
      </c>
      <c r="C37" s="34" t="s">
        <v>45</v>
      </c>
      <c r="D37" s="34"/>
      <c r="F37" s="35" t="s">
        <v>14</v>
      </c>
      <c r="G37" s="35"/>
    </row>
    <row r="39" spans="1:7" x14ac:dyDescent="0.2">
      <c r="A39" s="29" t="s">
        <v>17</v>
      </c>
      <c r="B39" s="29"/>
      <c r="C39" s="29"/>
      <c r="D39" s="29"/>
      <c r="E39" s="29"/>
      <c r="F39" s="29"/>
      <c r="G39" s="29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6" zoomScale="80" zoomScaleNormal="8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3" t="s">
        <v>22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CARLOS MANUEL MONTOYA NAFARRATE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33">
        <v>1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4" t="str">
        <f>Registro!B11</f>
        <v>PROYECTO DE 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Llevar a cabo las actividades de investigación correepondientes al Proyecto financiado por el TecNM relacionado con el Agua y cuencas hidrológias. 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1 tesis profesional.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6" t="str">
        <f>Registro!A21</f>
        <v>Búsqueda de información científica sobre las propiedades fisicoquímicas y bacteriológica de los lagos.</v>
      </c>
      <c r="B21" s="26"/>
      <c r="C21" s="45" t="s">
        <v>40</v>
      </c>
      <c r="D21" s="45"/>
      <c r="E21" s="45"/>
      <c r="F21" s="49" t="s">
        <v>42</v>
      </c>
      <c r="G21" s="49"/>
      <c r="H21" s="10">
        <v>0.33</v>
      </c>
    </row>
    <row r="22" spans="1:8" s="6" customFormat="1" ht="35.25" customHeight="1" x14ac:dyDescent="0.2">
      <c r="A22" s="26" t="str">
        <f>Registro!A22</f>
        <v>Determinación cartográfica y satelital de la ubicación de los puntos de muestreo y de la   profundidad de muestreo mediante el disco de Secchi en el Lago de Catemaco.</v>
      </c>
      <c r="B22" s="26"/>
      <c r="C22" s="45" t="s">
        <v>40</v>
      </c>
      <c r="D22" s="45"/>
      <c r="E22" s="45"/>
      <c r="F22" s="26" t="s">
        <v>43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 xml:space="preserve">Toma de medidas de la claridad, pH y temperatura del lago en diferentes puntos. </v>
      </c>
      <c r="B23" s="26"/>
      <c r="C23" s="45" t="s">
        <v>40</v>
      </c>
      <c r="D23" s="45"/>
      <c r="E23" s="45"/>
      <c r="F23" s="26" t="s">
        <v>44</v>
      </c>
      <c r="G23" s="26"/>
      <c r="H23" s="10">
        <v>0.33</v>
      </c>
    </row>
    <row r="24" spans="1:8" s="6" customFormat="1" ht="35.25" customHeight="1" x14ac:dyDescent="0.2">
      <c r="A24" s="39"/>
      <c r="B24" s="41"/>
      <c r="C24" s="46"/>
      <c r="D24" s="47"/>
      <c r="E24" s="48"/>
      <c r="F24" s="20"/>
      <c r="G24" s="22"/>
      <c r="H24" s="10"/>
    </row>
    <row r="25" spans="1:8" s="6" customFormat="1" ht="35.25" customHeight="1" x14ac:dyDescent="0.2">
      <c r="A25" s="26"/>
      <c r="B25" s="26"/>
      <c r="C25" s="45"/>
      <c r="D25" s="45"/>
      <c r="E25" s="45"/>
      <c r="F25" s="26"/>
      <c r="G25" s="26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49</v>
      </c>
      <c r="C33" s="43" t="str">
        <f>Registro!C36</f>
        <v>MCIA JESSICA ALEJANDRA REYES LARIOS</v>
      </c>
      <c r="D33" s="43"/>
      <c r="E33" s="43"/>
      <c r="G33" s="43" t="str">
        <f>Registro!F36</f>
        <v>MCJyS OFELIA ENRÍQUEZ ORDAZ</v>
      </c>
      <c r="H33" s="43"/>
    </row>
    <row r="34" spans="1:8" ht="28.5" customHeight="1" x14ac:dyDescent="0.2">
      <c r="A34" s="8" t="s">
        <v>47</v>
      </c>
      <c r="C34" s="42" t="s">
        <v>48</v>
      </c>
      <c r="D34" s="42"/>
      <c r="E34" s="42"/>
      <c r="G34" s="14" t="s">
        <v>14</v>
      </c>
      <c r="H34" s="14"/>
    </row>
    <row r="36" spans="1:8" ht="24.75" customHeight="1" x14ac:dyDescent="0.2">
      <c r="A36" s="29" t="s">
        <v>18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1" zoomScaleNormal="10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3" t="str">
        <f>Registro!D6</f>
        <v>AMBIENTAL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ht="29.25" customHeight="1" x14ac:dyDescent="0.2">
      <c r="A11" s="4" t="s">
        <v>4</v>
      </c>
      <c r="B11" s="24" t="str">
        <f>Registro!B11</f>
        <v>PROYECTO DE 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Llevar a cabo las actividades de investigación correepondientes al Proyecto financiado por el TecNM relacionado con el Agua y cuencas hidrológias. 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6" t="str">
        <f>Registro!A17</f>
        <v>1 tesis profesional.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6" t="s">
        <v>50</v>
      </c>
      <c r="B21" s="26"/>
      <c r="C21" s="45">
        <v>44880</v>
      </c>
      <c r="D21" s="45"/>
      <c r="E21" s="45"/>
      <c r="F21" s="49" t="s">
        <v>24</v>
      </c>
      <c r="G21" s="49"/>
      <c r="H21" s="10">
        <v>0.66</v>
      </c>
    </row>
    <row r="22" spans="1:8" s="6" customFormat="1" ht="35.25" customHeight="1" x14ac:dyDescent="0.2">
      <c r="A22" s="26" t="s">
        <v>53</v>
      </c>
      <c r="B22" s="26"/>
      <c r="C22" s="45" t="s">
        <v>51</v>
      </c>
      <c r="D22" s="45"/>
      <c r="E22" s="45"/>
      <c r="F22" s="26" t="s">
        <v>52</v>
      </c>
      <c r="G22" s="26"/>
      <c r="H22" s="10">
        <v>0.66</v>
      </c>
    </row>
    <row r="23" spans="1:8" s="6" customFormat="1" ht="35.25" customHeight="1" x14ac:dyDescent="0.2">
      <c r="A23" s="26"/>
      <c r="B23" s="26"/>
      <c r="C23" s="45"/>
      <c r="D23" s="45"/>
      <c r="E23" s="45"/>
      <c r="F23" s="26"/>
      <c r="G23" s="26"/>
      <c r="H23" s="10"/>
    </row>
    <row r="24" spans="1:8" s="6" customFormat="1" ht="35.25" customHeight="1" x14ac:dyDescent="0.2">
      <c r="A24" s="26"/>
      <c r="B24" s="26"/>
      <c r="C24" s="45"/>
      <c r="D24" s="45"/>
      <c r="E24" s="45"/>
      <c r="F24" s="49"/>
      <c r="G24" s="49"/>
      <c r="H24" s="10"/>
    </row>
    <row r="25" spans="1:8" s="6" customFormat="1" ht="35.25" customHeight="1" x14ac:dyDescent="0.2">
      <c r="A25" s="26"/>
      <c r="B25" s="26"/>
      <c r="C25" s="45"/>
      <c r="D25" s="45"/>
      <c r="E25" s="45"/>
      <c r="F25" s="26"/>
      <c r="G25" s="26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49</v>
      </c>
      <c r="C33" s="43" t="str">
        <f>Registro!C36</f>
        <v>MCIA JESSICA ALEJANDRA REYES LARIOS</v>
      </c>
      <c r="D33" s="43"/>
      <c r="E33" s="43"/>
      <c r="G33" s="43" t="str">
        <f>Registro!F36</f>
        <v>MCJyS OFELIA ENRÍQUEZ ORDAZ</v>
      </c>
      <c r="H33" s="43"/>
    </row>
    <row r="34" spans="1:8" ht="28.5" customHeight="1" x14ac:dyDescent="0.2">
      <c r="A34" s="9" t="s">
        <v>47</v>
      </c>
      <c r="C34" s="42" t="s">
        <v>48</v>
      </c>
      <c r="D34" s="42"/>
      <c r="E34" s="42"/>
      <c r="G34" s="14" t="s">
        <v>14</v>
      </c>
      <c r="H34" s="14"/>
    </row>
    <row r="36" spans="1:8" ht="24.75" customHeight="1" x14ac:dyDescent="0.2">
      <c r="A36" s="29" t="s">
        <v>18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8" zoomScaleNormal="100" zoomScaleSheetLayoutView="100" workbookViewId="0">
      <selection activeCell="I33" sqref="I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3" t="str">
        <f>Registro!D6</f>
        <v>AMBIENTAL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33" t="str">
        <f>Registro!B11</f>
        <v>PROYECTO DE INVESTIGACIÓN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Llevar a cabo las actividades de investigación correepondientes al Proyecto financiado por el TecNM relacionado con el Agua y cuencas hidrológias. 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6" t="str">
        <f>Registro!A17</f>
        <v>1 tesis profesional.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8.25" customHeight="1" x14ac:dyDescent="0.2">
      <c r="A21" s="26" t="str">
        <f>Registro!A21</f>
        <v>Búsqueda de información científica sobre las propiedades fisicoquímicas y bacteriológica de los lagos.</v>
      </c>
      <c r="B21" s="26"/>
      <c r="C21" s="45" t="s">
        <v>27</v>
      </c>
      <c r="D21" s="45"/>
      <c r="E21" s="45"/>
      <c r="F21" s="49" t="s">
        <v>24</v>
      </c>
      <c r="G21" s="49"/>
      <c r="H21" s="10">
        <v>1</v>
      </c>
    </row>
    <row r="22" spans="1:8" s="6" customFormat="1" ht="25.5" customHeight="1" x14ac:dyDescent="0.2">
      <c r="A22" s="26" t="str">
        <f>Registro!A22</f>
        <v>Determinación cartográfica y satelital de la ubicación de los puntos de muestreo y de la   profundidad de muestreo mediante el disco de Secchi en el Lago de Catemaco.</v>
      </c>
      <c r="B22" s="26"/>
      <c r="C22" s="45" t="s">
        <v>27</v>
      </c>
      <c r="D22" s="45"/>
      <c r="E22" s="45"/>
      <c r="F22" s="26" t="s">
        <v>32</v>
      </c>
      <c r="G22" s="26"/>
      <c r="H22" s="10">
        <v>1</v>
      </c>
    </row>
    <row r="23" spans="1:8" s="6" customFormat="1" ht="20.25" customHeight="1" x14ac:dyDescent="0.2">
      <c r="A23" s="26" t="str">
        <f>Registro!A23</f>
        <v xml:space="preserve">Toma de medidas de la claridad, pH y temperatura del lago en diferentes puntos. </v>
      </c>
      <c r="B23" s="26"/>
      <c r="C23" s="45" t="s">
        <v>27</v>
      </c>
      <c r="D23" s="45"/>
      <c r="E23" s="45"/>
      <c r="F23" s="26" t="s">
        <v>25</v>
      </c>
      <c r="G23" s="26"/>
      <c r="H23" s="10">
        <v>1</v>
      </c>
    </row>
    <row r="24" spans="1:8" s="6" customFormat="1" ht="25.5" customHeight="1" x14ac:dyDescent="0.2">
      <c r="A24" s="26" t="str">
        <f>Registro!A25</f>
        <v xml:space="preserve">Realizar análisis de sales y metales presentes en el lago. </v>
      </c>
      <c r="B24" s="26"/>
      <c r="C24" s="45" t="s">
        <v>27</v>
      </c>
      <c r="D24" s="45"/>
      <c r="E24" s="45"/>
      <c r="F24" s="49" t="s">
        <v>26</v>
      </c>
      <c r="G24" s="49"/>
      <c r="H24" s="10">
        <v>0</v>
      </c>
    </row>
    <row r="25" spans="1:8" s="6" customFormat="1" ht="38.25" customHeight="1" x14ac:dyDescent="0.2">
      <c r="A25" s="26" t="s">
        <v>56</v>
      </c>
      <c r="B25" s="26"/>
      <c r="C25" s="45" t="s">
        <v>27</v>
      </c>
      <c r="D25" s="45"/>
      <c r="E25" s="45"/>
      <c r="F25" s="26" t="s">
        <v>31</v>
      </c>
      <c r="G25" s="26"/>
      <c r="H25" s="10">
        <v>0</v>
      </c>
    </row>
    <row r="26" spans="1:8" s="6" customFormat="1" ht="37.5" customHeight="1" x14ac:dyDescent="0.2">
      <c r="A26" s="26" t="s">
        <v>57</v>
      </c>
      <c r="B26" s="26"/>
      <c r="C26" s="45" t="s">
        <v>27</v>
      </c>
      <c r="D26" s="45"/>
      <c r="E26" s="45"/>
      <c r="F26" s="26" t="s">
        <v>31</v>
      </c>
      <c r="G26" s="26"/>
      <c r="H26" s="10">
        <v>0.5</v>
      </c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 t="s">
        <v>58</v>
      </c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49</v>
      </c>
      <c r="C34" s="43" t="str">
        <f>Registro!C36</f>
        <v>MCIA JESSICA ALEJANDRA REYES LARIOS</v>
      </c>
      <c r="D34" s="43"/>
      <c r="E34" s="43"/>
      <c r="G34" s="43" t="str">
        <f>Registro!F36</f>
        <v>MCJyS OFELIA ENRÍQUEZ ORDAZ</v>
      </c>
      <c r="H34" s="43"/>
    </row>
    <row r="35" spans="1:8" ht="28.5" customHeight="1" x14ac:dyDescent="0.2">
      <c r="A35" s="9" t="s">
        <v>47</v>
      </c>
      <c r="C35" s="42" t="s">
        <v>48</v>
      </c>
      <c r="D35" s="42"/>
      <c r="E35" s="42"/>
      <c r="G35" s="14" t="s">
        <v>14</v>
      </c>
      <c r="H35" s="14"/>
    </row>
    <row r="37" spans="1:8" ht="24.75" customHeight="1" x14ac:dyDescent="0.2">
      <c r="A37" s="29" t="s">
        <v>18</v>
      </c>
      <c r="B37" s="29"/>
      <c r="C37" s="29"/>
      <c r="D37" s="29"/>
      <c r="E37" s="29"/>
      <c r="F37" s="29"/>
      <c r="G37" s="29"/>
      <c r="H37" s="29"/>
    </row>
  </sheetData>
  <mergeCells count="50">
    <mergeCell ref="A26:B26"/>
    <mergeCell ref="C26:E26"/>
    <mergeCell ref="F26:G26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2023-01-17T04:10:04Z</dcterms:modified>
</cp:coreProperties>
</file>