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1 reporte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 s="1"/>
  <c r="D6" i="9"/>
  <c r="A28" i="8"/>
  <c r="A17" i="8"/>
  <c r="A14" i="8"/>
  <c r="B11" i="8"/>
  <c r="G9" i="8"/>
  <c r="B8" i="8"/>
  <c r="D6" i="8"/>
  <c r="C35" i="7"/>
  <c r="C27" i="7"/>
  <c r="A27" i="7"/>
  <c r="C26" i="7"/>
  <c r="A26" i="7"/>
  <c r="A25" i="7"/>
  <c r="A24" i="7"/>
  <c r="A23" i="7"/>
  <c r="A22" i="7"/>
  <c r="A21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<sst xmlns="http://schemas.openxmlformats.org/spreadsheetml/2006/main" count="112" uniqueCount="51">
  <si>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</si>
  <si>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</si>
  <si>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</si>
  <si>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</si>
  <si>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</si>
  <si>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</si>
  <si>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</si>
  <si>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</si>
  <si>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</si>
  <si>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</si>
  <si>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</si>
  <si>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</si>
  <si>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</si>
  <si>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</si>
  <si>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</si>
  <si>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</si>
  <si>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</si>
  <si>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</si>
  <si>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</si>
  <si>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</si>
  <si>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</si>
  <si>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</si>
  <si>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</si>
  <si>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</si>
  <si>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</si>
  <si>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</si>
  <si>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</si>
  <si>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</si>
  <si>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</si>
  <si>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</si>
  <si>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</si>
  <si>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</si>
  <si>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</si>
  <si>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</si>
  <si>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</si>
  <si>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</si>
  <si>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</si>
  <si>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</si>
  <si>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</si>
  <si>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</si>
  <si>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</si>
  <si>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</si>
  <si>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</si>
  <si>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</si>
  <si>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</si>
  <si>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</si>
  <si>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>ASESORIA/TALLER MATERIA</t>
  </si>
  <si>
    <t xml:space="preserve">3 Reportes parciales del SGI
3 asesorias extraclases por grupos
</t>
  </si>
  <si>
    <t>Presentacion del grupo</t>
  </si>
  <si>
    <t>Analizar las problematicas existentes de las materias</t>
  </si>
  <si>
    <t>Disminuir los indices de desercion y reprobacion en el programa de la carrera de Ingenieria electromecanica.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</si>
</sst>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1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46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47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48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">
      <c r="A22" s="18" t="s">
        <v>49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">
      <c r="A23" s="18" t="s">
        <v>26</v>
      </c>
      <c r="B23" s="19"/>
      <c r="C23" s="19"/>
      <c r="D23" s="19"/>
      <c r="E23" s="19"/>
      <c r="F23" s="20"/>
      <c r="G23" s="12" t="s">
        <v>31</v>
      </c>
    </row>
    <row r="24" spans="1:7" s="6" customFormat="1" x14ac:dyDescent="0.2">
      <c r="A24" s="18" t="s">
        <v>27</v>
      </c>
      <c r="B24" s="19"/>
      <c r="C24" s="19"/>
      <c r="D24" s="19"/>
      <c r="E24" s="19"/>
      <c r="F24" s="20"/>
      <c r="G24" s="12" t="s">
        <v>31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2" t="s">
        <v>31</v>
      </c>
    </row>
    <row r="26" spans="1:7" s="6" customFormat="1" x14ac:dyDescent="0.2">
      <c r="A26" s="18" t="s">
        <v>29</v>
      </c>
      <c r="B26" s="19"/>
      <c r="C26" s="19"/>
      <c r="D26" s="19"/>
      <c r="E26" s="19"/>
      <c r="F26" s="20"/>
      <c r="G26" s="12">
        <v>44820</v>
      </c>
    </row>
    <row r="27" spans="1:7" s="6" customFormat="1" x14ac:dyDescent="0.2">
      <c r="A27" s="18" t="s">
        <v>30</v>
      </c>
      <c r="B27" s="19"/>
      <c r="C27" s="19"/>
      <c r="D27" s="19"/>
      <c r="E27" s="19"/>
      <c r="F27" s="20"/>
      <c r="G27" s="12" t="s">
        <v>31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ANGEL RODRIGUEZ RUIZ</v>
      </c>
      <c r="C36" s="31" t="s">
        <v>42</v>
      </c>
      <c r="D36" s="32"/>
      <c r="E36"/>
      <c r="F36" s="31" t="s">
        <v>44</v>
      </c>
      <c r="G36" s="21"/>
    </row>
    <row r="37" spans="1:7" ht="28.5" customHeight="1" x14ac:dyDescent="0.2">
      <c r="A37" s="10" t="s">
        <v>15</v>
      </c>
      <c r="C37" s="33" t="s">
        <v>41</v>
      </c>
      <c r="D37" s="34"/>
      <c r="F37" s="35" t="s">
        <v>14</v>
      </c>
      <c r="G37" s="35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43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ANGEL RODRIGUEZ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ASESORIA/TALLER MATERIA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">
        <v>50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4" t="str">
        <f>Registro!A21</f>
        <v>Presentacion del grupo</v>
      </c>
      <c r="B21" s="24"/>
      <c r="C21" s="41" t="s">
        <v>32</v>
      </c>
      <c r="D21" s="41"/>
      <c r="E21" s="41"/>
      <c r="F21" s="40" t="s">
        <v>33</v>
      </c>
      <c r="G21" s="40"/>
      <c r="H21" s="11">
        <v>0.33</v>
      </c>
    </row>
    <row r="22" spans="1:8" s="6" customFormat="1" ht="35.25" customHeight="1" x14ac:dyDescent="0.2">
      <c r="A22" s="24" t="str">
        <f>Registro!A22</f>
        <v>Analizar las problematicas existentes de las materias</v>
      </c>
      <c r="B22" s="24"/>
      <c r="C22" s="41" t="s">
        <v>32</v>
      </c>
      <c r="D22" s="41"/>
      <c r="E22" s="41"/>
      <c r="F22" s="24" t="s">
        <v>34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41" t="s">
        <v>32</v>
      </c>
      <c r="D23" s="41"/>
      <c r="E23" s="41"/>
      <c r="F23" s="24" t="s">
        <v>35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41" t="s">
        <v>32</v>
      </c>
      <c r="D24" s="41"/>
      <c r="E24" s="41"/>
      <c r="F24" s="40" t="s">
        <v>36</v>
      </c>
      <c r="G24" s="40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41" t="s">
        <v>32</v>
      </c>
      <c r="D25" s="41"/>
      <c r="E25" s="41"/>
      <c r="F25" s="40" t="s">
        <v>37</v>
      </c>
      <c r="G25" s="40"/>
      <c r="H25" s="11">
        <v>0.33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41">
        <f>Registro!G26</f>
        <v>44820</v>
      </c>
      <c r="D26" s="41"/>
      <c r="E26" s="41"/>
      <c r="F26" s="24" t="s">
        <v>38</v>
      </c>
      <c r="G26" s="24"/>
      <c r="H26" s="11">
        <v>0.33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41" t="str">
        <f>Registro!G27</f>
        <v>05/09/2022-06/01/2023</v>
      </c>
      <c r="D27" s="41"/>
      <c r="E27" s="41"/>
      <c r="F27" s="24" t="s">
        <v>39</v>
      </c>
      <c r="G27" s="24"/>
      <c r="H27" s="11">
        <v>0.33</v>
      </c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40</v>
      </c>
      <c r="C35" s="21" t="str">
        <f>Registro!C36</f>
        <v>M.I.I ESTEBAN DOMINGUEZ FISCAL</v>
      </c>
      <c r="D35" s="21"/>
      <c r="E35" s="21"/>
      <c r="G35" s="31" t="s">
        <v>44</v>
      </c>
      <c r="H35" s="21"/>
    </row>
    <row r="36" spans="1:8" ht="28.5" customHeight="1" x14ac:dyDescent="0.2">
      <c r="A36" s="10" t="s">
        <v>45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ANGEL RODRIGUEZ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ASESORIA/TALLER MATERIA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3 Reportes parciales del SGI
3 asesorias extraclases por grupos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4"/>
      <c r="B21" s="24"/>
      <c r="C21" s="41"/>
      <c r="D21" s="41"/>
      <c r="E21" s="41"/>
      <c r="F21" s="40"/>
      <c r="G21" s="40"/>
      <c r="H21" s="11"/>
    </row>
    <row r="22" spans="1:8" s="6" customFormat="1" ht="35.25" customHeight="1" x14ac:dyDescent="0.2">
      <c r="A22" s="24"/>
      <c r="B22" s="24"/>
      <c r="C22" s="41"/>
      <c r="D22" s="41"/>
      <c r="E22" s="41"/>
      <c r="F22" s="24"/>
      <c r="G22" s="24"/>
      <c r="H22" s="11"/>
    </row>
    <row r="23" spans="1:8" s="6" customFormat="1" ht="35.25" customHeight="1" x14ac:dyDescent="0.2">
      <c r="A23" s="24"/>
      <c r="B23" s="24"/>
      <c r="C23" s="41"/>
      <c r="D23" s="41"/>
      <c r="E23" s="41"/>
      <c r="F23" s="24"/>
      <c r="G23" s="24"/>
      <c r="H23" s="11"/>
    </row>
    <row r="24" spans="1:8" s="6" customFormat="1" ht="35.25" customHeight="1" x14ac:dyDescent="0.2">
      <c r="A24" s="24"/>
      <c r="B24" s="24"/>
      <c r="C24" s="41"/>
      <c r="D24" s="41"/>
      <c r="E24" s="41"/>
      <c r="F24" s="40"/>
      <c r="G24" s="40"/>
      <c r="H24" s="11"/>
    </row>
    <row r="25" spans="1:8" s="6" customFormat="1" ht="35.25" customHeight="1" x14ac:dyDescent="0.2">
      <c r="A25" s="24"/>
      <c r="B25" s="24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4"/>
      <c r="B26" s="24"/>
      <c r="C26" s="41"/>
      <c r="D26" s="41"/>
      <c r="E26" s="41"/>
      <c r="F26" s="24"/>
      <c r="G26" s="24"/>
      <c r="H26" s="11"/>
    </row>
    <row r="27" spans="1:8" s="6" customFormat="1" ht="35.25" customHeight="1" x14ac:dyDescent="0.2">
      <c r="A27" s="24"/>
      <c r="B27" s="24"/>
      <c r="C27" s="41"/>
      <c r="D27" s="41"/>
      <c r="E27" s="41"/>
      <c r="F27" s="24"/>
      <c r="G27" s="24"/>
      <c r="H27" s="11"/>
    </row>
    <row r="28" spans="1:8" s="6" customFormat="1" x14ac:dyDescent="0.2">
      <c r="A28" s="40">
        <f>Registro!A28</f>
        <v>0</v>
      </c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/>
      <c r="D35" s="21"/>
      <c r="E35" s="21"/>
      <c r="G35" s="21"/>
      <c r="H35" s="21"/>
    </row>
    <row r="36" spans="1:8" ht="28.5" customHeight="1" x14ac:dyDescent="0.2">
      <c r="A36" s="10"/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ANGEL RODRIGUEZ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ASESORIA/TALLER MATERIA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3 Reportes parciales del SGI
3 asesorias extraclases por grupos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2">
      <c r="A22" s="40"/>
      <c r="B22" s="40"/>
      <c r="C22" s="41"/>
      <c r="D22" s="41"/>
      <c r="E22" s="41"/>
      <c r="F22" s="24"/>
      <c r="G22" s="24"/>
      <c r="H22" s="11"/>
    </row>
    <row r="23" spans="1:8" s="6" customFormat="1" x14ac:dyDescent="0.2">
      <c r="A23" s="40"/>
      <c r="B23" s="40"/>
      <c r="C23" s="41"/>
      <c r="D23" s="41"/>
      <c r="E23" s="41"/>
      <c r="F23" s="24"/>
      <c r="G23" s="24"/>
      <c r="H23" s="11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24"/>
      <c r="G26" s="24"/>
      <c r="H26" s="11"/>
    </row>
    <row r="27" spans="1:8" s="6" customFormat="1" x14ac:dyDescent="0.2">
      <c r="A27" s="40"/>
      <c r="B27" s="40"/>
      <c r="C27" s="41"/>
      <c r="D27" s="41"/>
      <c r="E27" s="41"/>
      <c r="F27" s="24"/>
      <c r="G27" s="24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M.I.I ESTEBAN DOMINGUEZ FISCAL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10" t="str">
        <f>B8</f>
        <v>ING. ANGEL RODRIGUEZ RUIZ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2022-10-26T20:39:59Z</dcterms:modified>
</cp:coreProperties>
</file>