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1" i="8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<sst xmlns="http://schemas.openxmlformats.org/spreadsheetml/2006/main" count="110" uniqueCount="46">
  <si>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</si>
  <si>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</si>
  <si>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</si>
  <si>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</si>
  <si>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</si>
  <si>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</si>
  <si>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</si>
  <si>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</si>
  <si>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</si>
  <si>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</si>
  <si>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</si>
  <si>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</si>
  <si>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</si>
  <si>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</si>
  <si>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</si>
  <si>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</si>
  <si>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</si>
  <si>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</si>
  <si>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</si>
  <si>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</si>
  <si>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</si>
  <si>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</si>
  <si>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</si>
  <si>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</si>
  <si>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</si>
  <si>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</si>
  <si>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05/09/22 al 21/10/2022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</si>
  <si>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</si>
  <si>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</si>
  <si>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</si>
  <si>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Fotografía(evidencia libre)</t>
  </si>
  <si>
    <t>Formato lleno</t>
  </si>
  <si>
    <t>BANCOS DE PROYECTOS</t>
  </si>
  <si>
    <t>Analizar en las reuniones convocadas por la academia, los bancos de proyectos internos y externos para las residencias profesionales</t>
  </si>
  <si>
    <t>Elaborar bancos de proyectos de la region de la carrera de ingenieria electromecanica, para publicarlos en la plataforma digital del banco de proyectos de la institucion.</t>
  </si>
  <si>
    <t>Analizar las selecciones de los alumnos</t>
  </si>
  <si>
    <t>Establecer los revisores externos e internos</t>
  </si>
  <si>
    <t>Dar seguimiento a los alumnos con el anteproyecto</t>
  </si>
  <si>
    <t>ELECTROMECANICA</t>
  </si>
  <si>
    <t>ING. ANGEL RODRIGUEZ RUIZ</t>
  </si>
  <si>
    <t>M.I.I ESTEBAN DOMINGUEZ FISCAL</t>
  </si>
  <si>
    <t>MCJYS OFELIA ENRIQUEZ ORDAZ</t>
  </si>
  <si>
    <t>Docente</t>
  </si>
  <si>
    <t xml:space="preserve">Jefe de División de Ingeniería </t>
  </si>
  <si>
    <t>Realizacion del plan de trabajo de la aqcademia</t>
  </si>
  <si>
    <t>Informar alos alumnos de 8 semestre de la existencia del banco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</si>
</sst>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5" t="s">
        <v>21</v>
      </c>
      <c r="C1" s="35"/>
      <c r="D1" s="35"/>
      <c r="E1" s="35"/>
      <c r="F1" s="35"/>
      <c r="G1" s="35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7" t="s">
        <v>1</v>
      </c>
      <c r="B6" s="37"/>
      <c r="C6" s="37"/>
      <c r="D6" s="21" t="s">
        <v>38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39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2">
      <c r="A11" s="4" t="s">
        <v>4</v>
      </c>
      <c r="B11" s="36" t="s">
        <v>32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">
      <c r="A21" s="31" t="s">
        <v>44</v>
      </c>
      <c r="B21" s="32"/>
      <c r="C21" s="32"/>
      <c r="D21" s="32"/>
      <c r="E21" s="32"/>
      <c r="F21" s="33"/>
      <c r="G21" s="12">
        <v>44870</v>
      </c>
    </row>
    <row r="22" spans="1:7" s="6" customFormat="1" x14ac:dyDescent="0.2">
      <c r="A22" s="31" t="s">
        <v>45</v>
      </c>
      <c r="B22" s="32"/>
      <c r="C22" s="32"/>
      <c r="D22" s="32"/>
      <c r="E22" s="32"/>
      <c r="F22" s="33"/>
      <c r="G22" s="12">
        <v>44875</v>
      </c>
    </row>
    <row r="23" spans="1:7" s="6" customFormat="1" x14ac:dyDescent="0.2">
      <c r="A23" s="31" t="s">
        <v>35</v>
      </c>
      <c r="B23" s="32"/>
      <c r="C23" s="32"/>
      <c r="D23" s="32"/>
      <c r="E23" s="32"/>
      <c r="F23" s="33"/>
      <c r="G23" s="12">
        <v>44855</v>
      </c>
    </row>
    <row r="24" spans="1:7" s="6" customFormat="1" x14ac:dyDescent="0.2">
      <c r="A24" s="31" t="s">
        <v>36</v>
      </c>
      <c r="B24" s="32"/>
      <c r="C24" s="32"/>
      <c r="D24" s="32"/>
      <c r="E24" s="32"/>
      <c r="F24" s="33"/>
      <c r="G24" s="12">
        <v>44890</v>
      </c>
    </row>
    <row r="25" spans="1:7" s="6" customFormat="1" x14ac:dyDescent="0.2">
      <c r="A25" s="31" t="s">
        <v>37</v>
      </c>
      <c r="B25" s="32"/>
      <c r="C25" s="32"/>
      <c r="D25" s="32"/>
      <c r="E25" s="32"/>
      <c r="F25" s="33"/>
      <c r="G25" s="12">
        <v>44893</v>
      </c>
    </row>
    <row r="26" spans="1:7" s="6" customFormat="1" x14ac:dyDescent="0.2">
      <c r="A26" s="31"/>
      <c r="B26" s="32"/>
      <c r="C26" s="32"/>
      <c r="D26" s="32"/>
      <c r="E26" s="32"/>
      <c r="F26" s="33"/>
      <c r="G26" s="12"/>
    </row>
    <row r="27" spans="1:7" s="6" customFormat="1" x14ac:dyDescent="0.2">
      <c r="A27" s="31"/>
      <c r="B27" s="32"/>
      <c r="C27" s="32"/>
      <c r="D27" s="32"/>
      <c r="E27" s="32"/>
      <c r="F27" s="33"/>
      <c r="G27" s="12"/>
    </row>
    <row r="28" spans="1:7" s="6" customFormat="1" x14ac:dyDescent="0.2">
      <c r="A28" s="31"/>
      <c r="B28" s="32"/>
      <c r="C28" s="32"/>
      <c r="D28" s="32"/>
      <c r="E28" s="32"/>
      <c r="F28" s="33"/>
      <c r="G28" s="12"/>
    </row>
    <row r="29" spans="1:7" s="6" customFormat="1" x14ac:dyDescent="0.2">
      <c r="A29" s="31"/>
      <c r="B29" s="32"/>
      <c r="C29" s="32"/>
      <c r="D29" s="32"/>
      <c r="E29" s="32"/>
      <c r="F29" s="33"/>
      <c r="G29" s="12"/>
    </row>
    <row r="30" spans="1:7" s="6" customFormat="1" x14ac:dyDescent="0.2">
      <c r="A30" s="31"/>
      <c r="B30" s="32"/>
      <c r="C30" s="32"/>
      <c r="D30" s="32"/>
      <c r="E30" s="32"/>
      <c r="F30" s="33"/>
      <c r="G30" s="12"/>
    </row>
    <row r="31" spans="1:7" s="6" customFormat="1" x14ac:dyDescent="0.2">
      <c r="A31" s="31"/>
      <c r="B31" s="32"/>
      <c r="C31" s="32"/>
      <c r="D31" s="32"/>
      <c r="E31" s="32"/>
      <c r="F31" s="33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0"/>
      <c r="B34" s="20"/>
      <c r="C34" s="20"/>
      <c r="D34" s="20"/>
      <c r="E34" s="20"/>
      <c r="F34" s="20"/>
      <c r="G34" s="2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ANGEL RODRIGUEZ RUIZ</v>
      </c>
      <c r="C37" s="24" t="s">
        <v>40</v>
      </c>
      <c r="D37" s="25"/>
      <c r="E37"/>
      <c r="F37" s="24" t="s">
        <v>41</v>
      </c>
      <c r="G37" s="25"/>
    </row>
    <row r="38" spans="1:7" ht="28.5" customHeight="1" x14ac:dyDescent="0.2">
      <c r="A38" s="10" t="s">
        <v>15</v>
      </c>
      <c r="C38" s="26" t="s">
        <v>25</v>
      </c>
      <c r="D38" s="26"/>
      <c r="F38" s="27" t="s">
        <v>14</v>
      </c>
      <c r="G38" s="27"/>
    </row>
    <row r="40" spans="1:7" x14ac:dyDescent="0.2">
      <c r="A40" s="18" t="s">
        <v>19</v>
      </c>
      <c r="B40" s="18"/>
      <c r="C40" s="18"/>
      <c r="D40" s="18"/>
      <c r="E40" s="18"/>
      <c r="F40" s="18"/>
      <c r="G40" s="1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3" width="7.7109375" style="1" customWidth="1"/>
    <col min="4" max="4" width="8.28515625" style="1" customWidth="1"/>
    <col min="5" max="5" width="14.85546875" style="1" customWidth="1"/>
    <col min="6" max="6" width="3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7" t="s">
        <v>1</v>
      </c>
      <c r="B6" s="37"/>
      <c r="C6" s="37"/>
      <c r="D6" s="39" t="s">
        <v>38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ANGEL RODRIGUEZ RUIZ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2">
      <c r="A11" s="4" t="s">
        <v>4</v>
      </c>
      <c r="B11" s="36" t="str">
        <f>Registro!B11</f>
        <v>BANCOS DE PROYECTOS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Elaborar bancos de proyectos de la region de la carrera de ingenieria electromecanica, para publicarlos en la plataforma digital del banco de proyectos de la institucion.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tr">
        <f>Registro!A21</f>
        <v>Realizacion del plan de trabajo de la aqcademia</v>
      </c>
      <c r="B21" s="22"/>
      <c r="C21" s="40" t="s">
        <v>26</v>
      </c>
      <c r="D21" s="40"/>
      <c r="E21" s="40"/>
      <c r="F21" s="41" t="s">
        <v>29</v>
      </c>
      <c r="G21" s="41"/>
      <c r="H21" s="11">
        <v>0.33</v>
      </c>
    </row>
    <row r="22" spans="1:8" s="6" customFormat="1" ht="35.25" customHeight="1" x14ac:dyDescent="0.2">
      <c r="A22" s="22" t="str">
        <f>Registro!A23</f>
        <v>Analizar las selecciones de los alumnos</v>
      </c>
      <c r="B22" s="22"/>
      <c r="C22" s="40" t="s">
        <v>26</v>
      </c>
      <c r="D22" s="40"/>
      <c r="E22" s="40"/>
      <c r="F22" s="22" t="s">
        <v>30</v>
      </c>
      <c r="G22" s="22"/>
      <c r="H22" s="11">
        <v>0.33</v>
      </c>
    </row>
    <row r="23" spans="1:8" s="6" customFormat="1" ht="35.25" customHeight="1" x14ac:dyDescent="0.2">
      <c r="A23" s="22" t="str">
        <f>Registro!A24</f>
        <v>Establecer los revisores externos e internos</v>
      </c>
      <c r="B23" s="22"/>
      <c r="C23" s="40" t="s">
        <v>26</v>
      </c>
      <c r="D23" s="40"/>
      <c r="E23" s="40"/>
      <c r="F23" s="22" t="s">
        <v>30</v>
      </c>
      <c r="G23" s="22"/>
      <c r="H23" s="11">
        <v>0.33</v>
      </c>
    </row>
    <row r="24" spans="1:8" s="6" customFormat="1" ht="35.25" customHeight="1" x14ac:dyDescent="0.2">
      <c r="A24" s="22" t="str">
        <f>Registro!A25</f>
        <v>Dar seguimiento a los alumnos con el anteproyecto</v>
      </c>
      <c r="B24" s="22"/>
      <c r="C24" s="40" t="s">
        <v>26</v>
      </c>
      <c r="D24" s="40"/>
      <c r="E24" s="40"/>
      <c r="F24" s="41" t="s">
        <v>31</v>
      </c>
      <c r="G24" s="41"/>
      <c r="H24" s="11">
        <v>0.33</v>
      </c>
    </row>
    <row r="25" spans="1:8" s="6" customFormat="1" ht="35.25" customHeight="1" x14ac:dyDescent="0.2">
      <c r="A25" s="22">
        <f>Registro!A26</f>
        <v>0</v>
      </c>
      <c r="B25" s="22"/>
      <c r="C25" s="40" t="s">
        <v>26</v>
      </c>
      <c r="D25" s="40"/>
      <c r="E25" s="40"/>
      <c r="F25" s="41" t="s">
        <v>31</v>
      </c>
      <c r="G25" s="41"/>
      <c r="H25" s="11">
        <v>0.33</v>
      </c>
    </row>
    <row r="26" spans="1:8" s="6" customFormat="1" ht="35.25" customHeight="1" x14ac:dyDescent="0.2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2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4" t="str">
        <f>Registro!C37</f>
        <v>M.I.I ESTEBAN DOMINGUEZ FISCAL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0" t="s">
        <v>42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6.42578125" style="1" customWidth="1"/>
    <col min="3" max="4" width="6.5703125" style="1" customWidth="1"/>
    <col min="5" max="5" width="12.7109375" style="1" customWidth="1"/>
    <col min="6" max="6" width="5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ANGEL RODRIGUEZ RUIZ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25" t="str">
        <f>Registro!B11</f>
        <v>BANCOS DE PROYECTOS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22" t="str">
        <f>Registro!A14</f>
        <v>Analizar en las reuniones convocadas por la academia, los bancos de proyectos internos y externos para las residencias profesionales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22" t="str">
        <f>Registro!A17</f>
        <v>Elaborar bancos de proyectos de la region de la carrera de ingenieria electromecanica, para publicarlos en la plataforma digital del banco de proyectos de la institucion.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tr">
        <f>Registro!A21</f>
        <v>Realizacion del plan de trabajo de la aqcademia</v>
      </c>
      <c r="B21" s="22"/>
      <c r="C21" s="40" t="s">
        <v>26</v>
      </c>
      <c r="D21" s="40"/>
      <c r="E21" s="40"/>
      <c r="F21" s="41" t="s">
        <v>29</v>
      </c>
      <c r="G21" s="41"/>
      <c r="H21" s="11">
        <v>0.66</v>
      </c>
    </row>
    <row r="22" spans="1:8" s="6" customFormat="1" ht="35.25" customHeight="1" x14ac:dyDescent="0.2">
      <c r="A22" s="22" t="str">
        <f>Registro!A23</f>
        <v>Analizar las selecciones de los alumnos</v>
      </c>
      <c r="B22" s="22"/>
      <c r="C22" s="40" t="s">
        <v>26</v>
      </c>
      <c r="D22" s="40"/>
      <c r="E22" s="40"/>
      <c r="F22" s="22" t="s">
        <v>30</v>
      </c>
      <c r="G22" s="22"/>
      <c r="H22" s="11">
        <v>0.66</v>
      </c>
    </row>
    <row r="23" spans="1:8" s="6" customFormat="1" ht="35.25" customHeight="1" x14ac:dyDescent="0.2">
      <c r="A23" s="22" t="str">
        <f>Registro!A24</f>
        <v>Establecer los revisores externos e internos</v>
      </c>
      <c r="B23" s="22"/>
      <c r="C23" s="40" t="s">
        <v>26</v>
      </c>
      <c r="D23" s="40"/>
      <c r="E23" s="40"/>
      <c r="F23" s="22" t="s">
        <v>30</v>
      </c>
      <c r="G23" s="22"/>
      <c r="H23" s="11">
        <v>0.66</v>
      </c>
    </row>
    <row r="24" spans="1:8" s="6" customFormat="1" ht="35.25" customHeight="1" x14ac:dyDescent="0.2">
      <c r="A24" s="22" t="str">
        <f>Registro!A25</f>
        <v>Dar seguimiento a los alumnos con el anteproyecto</v>
      </c>
      <c r="B24" s="22"/>
      <c r="C24" s="40" t="s">
        <v>26</v>
      </c>
      <c r="D24" s="40"/>
      <c r="E24" s="40"/>
      <c r="F24" s="41" t="s">
        <v>31</v>
      </c>
      <c r="G24" s="41"/>
      <c r="H24" s="11">
        <v>0.66</v>
      </c>
    </row>
    <row r="25" spans="1:8" s="6" customFormat="1" ht="35.25" customHeight="1" x14ac:dyDescent="0.2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2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M.I.I ESTEBAN DOMINGUEZ FISCAL</v>
      </c>
      <c r="D35" s="24"/>
      <c r="E35" s="24"/>
      <c r="G35" s="45" t="str">
        <f>Registro!F37</f>
        <v>MCJYS OFELIA ENRIQUEZ ORDAZ</v>
      </c>
      <c r="H35" s="45"/>
    </row>
    <row r="36" spans="1:8" ht="28.5" customHeight="1" x14ac:dyDescent="0.2">
      <c r="A36" s="17" t="str">
        <f>B8</f>
        <v>ING. ANGEL RODRIGUEZ RUIZ</v>
      </c>
      <c r="C36" s="44" t="s">
        <v>43</v>
      </c>
      <c r="D36" s="44"/>
      <c r="E36" s="44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ANGEL RODRIGUEZ RUIZ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Analizar en las reuniones convocadas por la academia, los bancos de proyectos internos y externos para las residencias profesionales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Elaborar bancos de proyectos de la region de la carrera de ingenieria electromecanica, para publicarlos en la plataforma digital del banco de proyectos de la institucion.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1"/>
      <c r="B21" s="41"/>
      <c r="C21" s="40"/>
      <c r="D21" s="40"/>
      <c r="E21" s="40"/>
      <c r="F21" s="41"/>
      <c r="G21" s="41"/>
      <c r="H21" s="11"/>
    </row>
    <row r="22" spans="1:8" s="6" customFormat="1" x14ac:dyDescent="0.2">
      <c r="A22" s="41"/>
      <c r="B22" s="41"/>
      <c r="C22" s="40"/>
      <c r="D22" s="40"/>
      <c r="E22" s="40"/>
      <c r="F22" s="22"/>
      <c r="G22" s="22"/>
      <c r="H22" s="11"/>
    </row>
    <row r="23" spans="1:8" s="6" customFormat="1" x14ac:dyDescent="0.2">
      <c r="A23" s="41"/>
      <c r="B23" s="41"/>
      <c r="C23" s="40"/>
      <c r="D23" s="40"/>
      <c r="E23" s="40"/>
      <c r="F23" s="22"/>
      <c r="G23" s="22"/>
      <c r="H23" s="11"/>
    </row>
    <row r="24" spans="1:8" s="6" customFormat="1" x14ac:dyDescent="0.2">
      <c r="A24" s="41"/>
      <c r="B24" s="41"/>
      <c r="C24" s="40"/>
      <c r="D24" s="40"/>
      <c r="E24" s="40"/>
      <c r="F24" s="41"/>
      <c r="G24" s="41"/>
      <c r="H24" s="11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2">
      <c r="A26" s="41"/>
      <c r="B26" s="41"/>
      <c r="C26" s="40"/>
      <c r="D26" s="40"/>
      <c r="E26" s="40"/>
      <c r="F26" s="22"/>
      <c r="G26" s="22"/>
      <c r="H26" s="11"/>
    </row>
    <row r="27" spans="1:8" s="6" customFormat="1" x14ac:dyDescent="0.2">
      <c r="A27" s="41"/>
      <c r="B27" s="41"/>
      <c r="C27" s="40"/>
      <c r="D27" s="40"/>
      <c r="E27" s="40"/>
      <c r="F27" s="22"/>
      <c r="G27" s="22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M.I.I ESTEBAN DOMINGUEZ FISCAL</v>
      </c>
      <c r="D35" s="25"/>
      <c r="E35" s="25"/>
      <c r="G35" s="25" t="str">
        <f>Registro!F37</f>
        <v>MCJYS OFELIA ENRIQUEZ ORDAZ</v>
      </c>
      <c r="H35" s="25"/>
    </row>
    <row r="36" spans="1:8" ht="28.5" customHeight="1" x14ac:dyDescent="0.2">
      <c r="A36" s="10" t="str">
        <f>B8</f>
        <v>ING. ANGEL RODRIGUEZ RUIZ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ANGEL</cp:lastModifiedBy>
  <cp:lastPrinted>2022-07-28T18:37:02Z</cp:lastPrinted>
  <dcterms:created xsi:type="dcterms:W3CDTF">2022-07-23T13:46:58Z</dcterms:created>
  <dcterms:modified xsi:type="dcterms:W3CDTF">2022-11-23T08:21:44Z</dcterms:modified>
</cp:coreProperties>
</file>