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2ENE23INDUSTRIAL\ESCOLARIZADO\"/>
    </mc:Choice>
  </mc:AlternateContent>
  <bookViews>
    <workbookView xWindow="0" yWindow="0" windowWidth="19200" windowHeight="75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0" l="1"/>
  <c r="H16" i="10"/>
  <c r="H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6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L16" i="10"/>
  <c r="I16" i="10"/>
  <c r="J16" i="10" s="1"/>
  <c r="L15" i="10"/>
  <c r="I15" i="10"/>
  <c r="J15" i="10" s="1"/>
  <c r="H15" i="10"/>
  <c r="L14" i="10"/>
  <c r="I14" i="10"/>
  <c r="J14" i="10" s="1"/>
  <c r="H17" i="22" l="1"/>
  <c r="I17" i="22"/>
  <c r="J17" i="22" s="1"/>
  <c r="I16" i="22"/>
  <c r="J16" i="22" s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<sst xmlns="http://schemas.openxmlformats.org/spreadsheetml/2006/main" count="179" uniqueCount="44">
  <si>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</si>
  <si>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</si>
  <si>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</si>
  <si>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</si>
  <si>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</si>
  <si>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</si>
  <si>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</si>
  <si>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</si>
  <si>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</si>
  <si>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</si>
  <si>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</si>
  <si>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</si>
  <si>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</si>
  <si>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</si>
  <si>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</si>
  <si>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</si>
  <si>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</si>
  <si>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</si>
  <si>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</si>
  <si>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</si>
  <si>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</si>
  <si>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</si>
  <si>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</si>
  <si>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</si>
  <si>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</si>
  <si>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</si>
  <si>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</si>
  <si>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</si>
  <si>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</si>
  <si>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</si>
  <si>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</si>
  <si>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</si>
  <si>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</si>
  <si>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</si>
  <si>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</si>
  <si>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LIC. ALEJANDRO RAMIREZ VAZQUEZ</t>
  </si>
  <si>
    <t>DESARROLLO SUSTENTABLE</t>
  </si>
  <si>
    <t>501 A</t>
  </si>
  <si>
    <t>501 B</t>
  </si>
  <si>
    <t>TALLER DE HERRAMIENTAS INTELECTUALES</t>
  </si>
  <si>
    <t>101 B</t>
  </si>
  <si>
    <t>TALLER DE INVESTIGACION II</t>
  </si>
  <si>
    <t>701 A</t>
  </si>
  <si>
    <t>701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</si>
</sst>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425824</xdr:colOff>
      <xdr:row>31</xdr:row>
      <xdr:rowOff>22412</xdr:rowOff>
    </xdr:from>
    <xdr:to>
      <xdr:col>3</xdr:col>
      <xdr:colOff>1059863</xdr:colOff>
      <xdr:row>36</xdr:row>
      <xdr:rowOff>20237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2412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R31" sqref="R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26</v>
      </c>
      <c r="F14" s="9">
        <v>26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27</v>
      </c>
      <c r="F16" s="9">
        <v>27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8" t="s">
        <v>41</v>
      </c>
      <c r="B17" s="9"/>
      <c r="C17" s="9" t="s">
        <v>42</v>
      </c>
      <c r="D17" s="9" t="s">
        <v>33</v>
      </c>
      <c r="E17" s="9">
        <v>22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41</v>
      </c>
      <c r="B18" s="9"/>
      <c r="C18" s="9" t="s">
        <v>43</v>
      </c>
      <c r="D18" s="9" t="s">
        <v>33</v>
      </c>
      <c r="E18" s="9">
        <v>40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67</v>
      </c>
      <c r="G28" s="17">
        <f>SUM(G14:G27)</f>
        <v>0</v>
      </c>
      <c r="H28" s="18">
        <f>SUM(F28:G28)/E28</f>
        <v>0.51937984496124034</v>
      </c>
      <c r="I28" s="17">
        <f t="shared" si="1"/>
        <v>62</v>
      </c>
      <c r="J28" s="18">
        <f t="shared" si="2"/>
        <v>0.48062015503875971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DESARROLLO SUSTENTABLE</v>
      </c>
      <c r="B14" s="9"/>
      <c r="C14" s="9" t="str">
        <f>'1'!C14</f>
        <v>501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DESARROLLO SUSTENTABLE</v>
      </c>
      <c r="B15" s="9"/>
      <c r="C15" s="9" t="str">
        <f>'1'!C15</f>
        <v>501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TALLER DE HERRAMIENTAS INTELECTUALES</v>
      </c>
      <c r="B16" s="9"/>
      <c r="C16" s="9" t="str">
        <f>'1'!C16</f>
        <v>101 B</v>
      </c>
      <c r="D16" s="9" t="str">
        <f>'1'!D16</f>
        <v>IIND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 A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INVESTIGACION II</v>
      </c>
      <c r="B18" s="9"/>
      <c r="C18" s="9" t="str">
        <f>'1'!C18</f>
        <v>701 B</v>
      </c>
      <c r="D18" s="9" t="str">
        <f>'1'!D18</f>
        <v>IIND</v>
      </c>
      <c r="E18" s="9">
        <f>'1'!E18</f>
        <v>40</v>
      </c>
      <c r="F18" s="9"/>
      <c r="G18" s="9"/>
      <c r="H18" s="10">
        <f t="shared" si="0"/>
        <v>0</v>
      </c>
      <c r="I18" s="9">
        <f t="shared" si="1"/>
        <v>40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2022-10-13T12:37:22Z</dcterms:modified>
  <cp:category/>
  <cp:contentStatus/>
</cp:coreProperties>
</file>