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gca\OneDrive\Escritorio\Semestre ago-dic 2022\Reportes\Reporte 1-Especial\los Buenos\"/>
    </mc:Choice>
  </mc:AlternateContent>
  <xr:revisionPtr revIDLastSave="0" documentId="13_ncr:1_{FCB914F0-B06F-4E16-976D-04B2BAA52795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Registro!$A$1:$G$34</definedName>
    <definedName name="_xlnm.Print_Area" localSheetId="1">'Reporte 1'!$A$1:$H$31</definedName>
    <definedName name="_xlnm.Print_Area" localSheetId="2">'Reporte 2'!$A$1:$H$31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2" i="7" l="1"/>
  <c r="F24" i="8"/>
  <c r="F23" i="8"/>
  <c r="F22" i="8"/>
  <c r="F21" i="8"/>
  <c r="A21" i="8"/>
  <c r="A23" i="7"/>
  <c r="A24" i="8"/>
  <c r="A23" i="8"/>
  <c r="A22" i="8"/>
  <c r="A24" i="7"/>
  <c r="A14" i="9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28" i="8"/>
  <c r="C28" i="8"/>
  <c r="A17" i="8"/>
  <c r="A14" i="8"/>
  <c r="B11" i="8"/>
  <c r="G9" i="8"/>
  <c r="B8" i="8"/>
  <c r="A29" i="8" s="1"/>
  <c r="D6" i="8"/>
  <c r="G28" i="7"/>
  <c r="C28" i="7"/>
  <c r="A17" i="7"/>
  <c r="B11" i="7"/>
  <c r="G9" i="7"/>
  <c r="B8" i="7"/>
  <c r="A29" i="7" s="1"/>
  <c r="A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BFF1C045-7506-411C-A4C0-18BFD8484BB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55B670CC-5B6A-45B2-BE49-4769498BF1E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5012A94E-325F-4677-A5EA-64EABBBE080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<sst xmlns="http://schemas.openxmlformats.org/spreadsheetml/2006/main" count="101" uniqueCount="42">
  <si>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</si>
  <si>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</si>
  <si>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</si>
  <si>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</si>
  <si>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</si>
  <si>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</si>
  <si>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</si>
  <si>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</si>
  <si>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</si>
  <si>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</si>
  <si>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</si>
  <si>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</si>
  <si>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</si>
  <si>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</si>
  <si>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</si>
  <si>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</si>
  <si>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</si>
  <si>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</si>
  <si>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</si>
  <si>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</si>
  <si>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</si>
  <si>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</si>
  <si>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</si>
  <si>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</si>
  <si>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19/11/22 al 16/01/23</t>
  </si>
  <si>
    <t>TUTORIA Y DIRECCIÓN INDIVIDUALIZADA (Tutoria grupal)</t>
  </si>
  <si>
    <t>JUAN RAFAEL GONZALEZ CADENA</t>
  </si>
  <si>
    <t>GUADALUPE ZETINA CRUZ</t>
  </si>
  <si>
    <t>OFELIA ENRIQUEZ ORDAZ</t>
  </si>
  <si>
    <t>Reporte 1 y lista de tutorados enviados a la corrdinadora</t>
  </si>
  <si>
    <t>TUTORIA Y DIRECCIÓN INDIVIDUALIZADA(Residencia)</t>
  </si>
  <si>
    <t>INFORMÁTICA</t>
  </si>
  <si>
    <t>2 reportes parciales de seguimiento de residencias profesionales (1 proyecto) 
1 reporte de evaluación final de residencia profesional (1 proyecto)</t>
  </si>
  <si>
    <t xml:space="preserve">Formato de evaluación y seguimiento de residencia profesional </t>
  </si>
  <si>
    <t>Asesorar al residente en la solución de problemas y explicación de temas relacionados con la residencia
Autoevaluación</t>
  </si>
  <si>
    <t>05/09/2022-06/01/2023</t>
  </si>
  <si>
    <t>05/09/2022-21/10/2022</t>
  </si>
  <si>
    <t>Dirigir y asesorar las actividades individuales generadas por proyectos de residencias</t>
  </si>
  <si>
    <t>Jefe de División de Ingeniería  Informática</t>
  </si>
  <si>
    <t>Evaluar la residencia profesional de manera parcial y final.</t>
  </si>
  <si>
    <t>Evaluar la residencia profesional de manera parcial y final. Residente: Luis Ángel Xolo Fiscal. Proyecto: Diseño y Desarrollo de un Prototipo Web para la Gestión de Ganado Bovino</t>
  </si>
  <si>
    <t>Jefe de División de Ingeniería Informática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</si>
</sst>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"/>
  <sheetViews>
    <sheetView tabSelected="1" topLeftCell="A13" zoomScale="110" zoomScaleNormal="110" zoomScaleSheetLayoutView="100" workbookViewId="0">
      <selection activeCell="C31" sqref="C3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6" t="s">
        <v>20</v>
      </c>
      <c r="C1" s="36"/>
      <c r="D1" s="36"/>
      <c r="E1" s="36"/>
      <c r="F1" s="36"/>
      <c r="G1" s="36"/>
    </row>
    <row r="3" spans="1:7" x14ac:dyDescent="0.2">
      <c r="A3" s="38" t="s">
        <v>22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20" t="s">
        <v>1</v>
      </c>
      <c r="B6" s="20"/>
      <c r="C6" s="20"/>
      <c r="D6" s="24" t="s">
        <v>31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7" t="s">
        <v>26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26" t="s">
        <v>23</v>
      </c>
      <c r="G9" s="26"/>
    </row>
    <row r="11" spans="1:7" ht="31.5" customHeight="1" x14ac:dyDescent="0.2">
      <c r="A11" s="4" t="s">
        <v>4</v>
      </c>
      <c r="B11" s="37" t="s">
        <v>30</v>
      </c>
      <c r="C11" s="37"/>
      <c r="D11" s="37"/>
      <c r="E11" s="37"/>
      <c r="F11" s="37"/>
      <c r="G11" s="3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34.5" customHeight="1" x14ac:dyDescent="0.2">
      <c r="A14" s="33" t="s">
        <v>37</v>
      </c>
      <c r="B14" s="34"/>
      <c r="C14" s="34"/>
      <c r="D14" s="34"/>
      <c r="E14" s="34"/>
      <c r="F14" s="34"/>
      <c r="G14" s="3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33" customHeight="1" x14ac:dyDescent="0.2">
      <c r="A17" s="25" t="s">
        <v>32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0" t="s">
        <v>6</v>
      </c>
      <c r="B20" s="31"/>
      <c r="C20" s="31"/>
      <c r="D20" s="31"/>
      <c r="E20" s="31"/>
      <c r="F20" s="32"/>
      <c r="G20" s="13" t="s">
        <v>13</v>
      </c>
    </row>
    <row r="21" spans="1:7" s="6" customFormat="1" ht="36.75" customHeight="1" x14ac:dyDescent="0.2">
      <c r="A21" s="33" t="s">
        <v>40</v>
      </c>
      <c r="B21" s="34"/>
      <c r="C21" s="34"/>
      <c r="D21" s="34"/>
      <c r="E21" s="34"/>
      <c r="F21" s="35"/>
      <c r="G21" s="12" t="s">
        <v>35</v>
      </c>
    </row>
    <row r="22" spans="1:7" s="6" customFormat="1" ht="26.25" customHeight="1" x14ac:dyDescent="0.2">
      <c r="A22" s="33" t="s">
        <v>34</v>
      </c>
      <c r="B22" s="18"/>
      <c r="C22" s="18"/>
      <c r="D22" s="18"/>
      <c r="E22" s="18"/>
      <c r="F22" s="19"/>
      <c r="G22" s="12" t="s">
        <v>35</v>
      </c>
    </row>
    <row r="23" spans="1:7" s="6" customFormat="1" x14ac:dyDescent="0.2">
      <c r="A23" s="17"/>
      <c r="B23" s="18"/>
      <c r="C23" s="18"/>
      <c r="D23" s="18"/>
      <c r="E23" s="18"/>
      <c r="F23" s="19"/>
      <c r="G23" s="12"/>
    </row>
    <row r="24" spans="1:7" s="6" customFormat="1" x14ac:dyDescent="0.2">
      <c r="A24" s="17"/>
      <c r="B24" s="18"/>
      <c r="C24" s="18"/>
      <c r="D24" s="18"/>
      <c r="E24" s="18"/>
      <c r="F24" s="19"/>
      <c r="G24" s="12"/>
    </row>
    <row r="25" spans="1:7" s="6" customFormat="1" x14ac:dyDescent="0.2">
      <c r="A25" s="22" t="s">
        <v>10</v>
      </c>
      <c r="B25" s="22"/>
      <c r="C25" s="22"/>
      <c r="D25" s="22"/>
      <c r="E25" s="22"/>
      <c r="F25" s="22"/>
      <c r="G25" s="22"/>
    </row>
    <row r="26" spans="1:7" s="6" customFormat="1" ht="46.5" customHeight="1" x14ac:dyDescent="0.2">
      <c r="A26" s="23"/>
      <c r="B26" s="23"/>
      <c r="C26" s="23"/>
      <c r="D26" s="23"/>
      <c r="E26" s="23"/>
      <c r="F26" s="23"/>
      <c r="G26" s="23"/>
    </row>
    <row r="27" spans="1:7" s="6" customFormat="1" ht="16.5" customHeight="1" x14ac:dyDescent="0.2">
      <c r="A27" s="1"/>
      <c r="B27" s="1"/>
      <c r="C27" s="1"/>
      <c r="D27" s="1"/>
      <c r="E27" s="1"/>
      <c r="F27" s="1"/>
      <c r="G27" s="1"/>
    </row>
    <row r="29" spans="1:7" ht="42.75" customHeight="1" x14ac:dyDescent="0.25">
      <c r="A29" s="16" t="str">
        <f>B8</f>
        <v>JUAN RAFAEL GONZALEZ CADENA</v>
      </c>
      <c r="C29" s="27" t="s">
        <v>27</v>
      </c>
      <c r="D29" s="27"/>
      <c r="E29"/>
      <c r="F29" s="27" t="s">
        <v>28</v>
      </c>
      <c r="G29" s="27"/>
    </row>
    <row r="30" spans="1:7" ht="28.5" customHeight="1" x14ac:dyDescent="0.2">
      <c r="A30" s="10" t="s">
        <v>15</v>
      </c>
      <c r="C30" s="28" t="s">
        <v>41</v>
      </c>
      <c r="D30" s="28"/>
      <c r="F30" s="29" t="s">
        <v>14</v>
      </c>
      <c r="G30" s="29"/>
    </row>
    <row r="32" spans="1:7" x14ac:dyDescent="0.2">
      <c r="A32" s="21" t="s">
        <v>18</v>
      </c>
      <c r="B32" s="21"/>
      <c r="C32" s="21"/>
      <c r="D32" s="21"/>
      <c r="E32" s="21"/>
      <c r="F32" s="21"/>
      <c r="G32" s="21"/>
    </row>
  </sheetData>
  <mergeCells count="26">
    <mergeCell ref="A23:F23"/>
    <mergeCell ref="B1:E1"/>
    <mergeCell ref="F1:G1"/>
    <mergeCell ref="A22:F22"/>
    <mergeCell ref="B8:G8"/>
    <mergeCell ref="B11:G11"/>
    <mergeCell ref="A13:G13"/>
    <mergeCell ref="A14:G14"/>
    <mergeCell ref="A3:G3"/>
    <mergeCell ref="A5:G5"/>
    <mergeCell ref="A24:F24"/>
    <mergeCell ref="A6:C6"/>
    <mergeCell ref="A32:G32"/>
    <mergeCell ref="A25:G25"/>
    <mergeCell ref="A26:G26"/>
    <mergeCell ref="A19:G19"/>
    <mergeCell ref="D6:F6"/>
    <mergeCell ref="A17:G17"/>
    <mergeCell ref="A16:G16"/>
    <mergeCell ref="F9:G9"/>
    <mergeCell ref="C29:D29"/>
    <mergeCell ref="C30:D30"/>
    <mergeCell ref="F29:G29"/>
    <mergeCell ref="F30:G30"/>
    <mergeCell ref="A20:F20"/>
    <mergeCell ref="A21:F2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1"/>
  <sheetViews>
    <sheetView topLeftCell="A25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20" t="s">
        <v>1</v>
      </c>
      <c r="B6" s="20"/>
      <c r="C6" s="20"/>
      <c r="D6" s="40" t="s">
        <v>31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JUAN RAFAEL GONZALEZ CADENA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9"/>
      <c r="F9" s="4" t="s">
        <v>11</v>
      </c>
      <c r="G9" s="26" t="str">
        <f>Registro!F9</f>
        <v>SEP 22- ENE 23</v>
      </c>
      <c r="H9" s="26"/>
    </row>
    <row r="11" spans="1:8" ht="31.5" customHeight="1" x14ac:dyDescent="0.2">
      <c r="A11" s="4" t="s">
        <v>4</v>
      </c>
      <c r="B11" s="37" t="str">
        <f>Registro!B11</f>
        <v>TUTORIA Y DIRECCIÓN INDIVIDUALIZADA(Residencia)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">
        <v>37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5" t="str">
        <f>Registro!A17</f>
        <v>2 reportes parciales de seguimiento de residencias profesionales (1 proyecto) 
1 reporte de evaluación final de residencia profesional (1 proyecto)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5" t="s">
        <v>39</v>
      </c>
      <c r="B21" s="25"/>
      <c r="C21" s="41" t="s">
        <v>36</v>
      </c>
      <c r="D21" s="41"/>
      <c r="E21" s="41"/>
      <c r="F21" s="33" t="s">
        <v>33</v>
      </c>
      <c r="G21" s="35"/>
      <c r="H21" s="11">
        <v>0.33</v>
      </c>
    </row>
    <row r="22" spans="1:8" s="6" customFormat="1" ht="35.25" customHeight="1" x14ac:dyDescent="0.2">
      <c r="A22" s="25" t="str">
        <f>Registro!A22</f>
        <v>Asesorar al residente en la solución de problemas y explicación de temas relacionados con la residencia
Autoevaluación</v>
      </c>
      <c r="B22" s="25"/>
      <c r="C22" s="41" t="s">
        <v>36</v>
      </c>
      <c r="D22" s="41"/>
      <c r="E22" s="41"/>
      <c r="F22" s="33" t="s">
        <v>29</v>
      </c>
      <c r="G22" s="35"/>
      <c r="H22" s="11">
        <v>0.33</v>
      </c>
    </row>
    <row r="23" spans="1:8" s="6" customFormat="1" ht="35.25" customHeight="1" x14ac:dyDescent="0.2">
      <c r="A23" s="25">
        <f>Registro!A23</f>
        <v>0</v>
      </c>
      <c r="B23" s="25"/>
      <c r="C23" s="41"/>
      <c r="D23" s="41"/>
      <c r="E23" s="41"/>
      <c r="F23" s="33"/>
      <c r="G23" s="35"/>
      <c r="H23" s="11"/>
    </row>
    <row r="24" spans="1:8" s="6" customFormat="1" ht="35.25" customHeight="1" x14ac:dyDescent="0.2">
      <c r="A24" s="25">
        <f>Registro!A24</f>
        <v>0</v>
      </c>
      <c r="B24" s="25"/>
      <c r="C24" s="41"/>
      <c r="D24" s="41"/>
      <c r="E24" s="41"/>
      <c r="F24" s="33"/>
      <c r="G24" s="35"/>
      <c r="H24" s="11"/>
    </row>
    <row r="25" spans="1:8" s="6" customFormat="1" x14ac:dyDescent="0.2">
      <c r="A25" s="22" t="s">
        <v>10</v>
      </c>
      <c r="B25" s="22"/>
      <c r="C25" s="22"/>
      <c r="D25" s="22"/>
      <c r="E25" s="22"/>
      <c r="F25" s="22"/>
      <c r="G25" s="22"/>
      <c r="H25" s="22"/>
    </row>
    <row r="26" spans="1:8" s="6" customFormat="1" ht="41.25" customHeight="1" x14ac:dyDescent="0.2">
      <c r="A26" s="23"/>
      <c r="B26" s="23"/>
      <c r="C26" s="23"/>
      <c r="D26" s="23"/>
      <c r="E26" s="23"/>
      <c r="F26" s="23"/>
      <c r="G26" s="23"/>
      <c r="H26" s="23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7" t="str">
        <f>Registro!C29</f>
        <v>GUADALUPE ZETINA CRUZ</v>
      </c>
      <c r="D28" s="27"/>
      <c r="E28" s="27"/>
      <c r="G28" s="27" t="str">
        <f>Registro!F29</f>
        <v>OFELIA ENRIQUEZ ORDAZ</v>
      </c>
      <c r="H28" s="27"/>
    </row>
    <row r="29" spans="1:8" ht="28.5" customHeight="1" x14ac:dyDescent="0.2">
      <c r="A29" s="10" t="str">
        <f>B8</f>
        <v>JUAN RAFAEL GONZALEZ CADENA</v>
      </c>
      <c r="C29" s="44" t="s">
        <v>38</v>
      </c>
      <c r="D29" s="44"/>
      <c r="E29" s="44"/>
      <c r="G29" s="15" t="s">
        <v>14</v>
      </c>
      <c r="H29" s="15"/>
    </row>
    <row r="31" spans="1:8" ht="24.75" customHeight="1" x14ac:dyDescent="0.2">
      <c r="A31" s="21" t="s">
        <v>19</v>
      </c>
      <c r="B31" s="21"/>
      <c r="C31" s="21"/>
      <c r="D31" s="21"/>
      <c r="E31" s="21"/>
      <c r="F31" s="21"/>
      <c r="G31" s="21"/>
      <c r="H31" s="21"/>
    </row>
  </sheetData>
  <mergeCells count="35">
    <mergeCell ref="A24:B24"/>
    <mergeCell ref="C24:E24"/>
    <mergeCell ref="F24:G24"/>
    <mergeCell ref="C29:E29"/>
    <mergeCell ref="A31:H31"/>
    <mergeCell ref="G28:H28"/>
    <mergeCell ref="A25:H25"/>
    <mergeCell ref="A26:H26"/>
    <mergeCell ref="C28:E28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1"/>
  <sheetViews>
    <sheetView topLeftCell="A25" zoomScaleNormal="100" zoomScaleSheetLayoutView="100" workbookViewId="0">
      <selection activeCell="C29" sqref="C29:E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20" t="s">
        <v>1</v>
      </c>
      <c r="B6" s="20"/>
      <c r="C6" s="20"/>
      <c r="D6" s="40" t="str">
        <f>Registro!D6</f>
        <v>INFORMÁTICA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JUAN RAFAEL GONZALEZ CADENA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9"/>
      <c r="F9" s="4" t="s">
        <v>11</v>
      </c>
      <c r="G9" s="26" t="str">
        <f>Registro!F9</f>
        <v>SEP 22- ENE 23</v>
      </c>
      <c r="H9" s="26"/>
    </row>
    <row r="11" spans="1:8" x14ac:dyDescent="0.2">
      <c r="A11" s="4" t="s">
        <v>4</v>
      </c>
      <c r="B11" s="27" t="str">
        <f>Registro!B11</f>
        <v>TUTORIA Y DIRECCIÓN INDIVIDUALIZADA(Residencia)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5" t="str">
        <f>Registro!A14</f>
        <v>Dirigir y asesorar las actividades individuales generadas por proyectos de residencias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5" t="str">
        <f>Registro!A17</f>
        <v>2 reportes parciales de seguimiento de residencias profesionales (1 proyecto) 
1 reporte de evaluación final de residencia profesional (1 proyecto)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5" t="str">
        <f>Registro!A21</f>
        <v>Evaluar la residencia profesional de manera parcial y final. Residente: Luis Ángel Xolo Fiscal. Proyecto: Diseño y Desarrollo de un Prototipo Web para la Gestión de Ganado Bovino</v>
      </c>
      <c r="B21" s="25"/>
      <c r="C21" s="41"/>
      <c r="D21" s="41"/>
      <c r="E21" s="41"/>
      <c r="F21" s="45">
        <f>Registro!F21</f>
        <v>0</v>
      </c>
      <c r="G21" s="45"/>
      <c r="H21" s="11">
        <v>1</v>
      </c>
    </row>
    <row r="22" spans="1:8" s="6" customFormat="1" ht="35.25" customHeight="1" x14ac:dyDescent="0.2">
      <c r="A22" s="25" t="str">
        <f>Registro!A22</f>
        <v>Asesorar al residente en la solución de problemas y explicación de temas relacionados con la residencia
Autoevaluación</v>
      </c>
      <c r="B22" s="25"/>
      <c r="C22" s="41"/>
      <c r="D22" s="41"/>
      <c r="E22" s="41"/>
      <c r="F22" s="45">
        <f>Registro!F22</f>
        <v>0</v>
      </c>
      <c r="G22" s="45"/>
      <c r="H22" s="11">
        <v>1</v>
      </c>
    </row>
    <row r="23" spans="1:8" s="6" customFormat="1" ht="35.25" customHeight="1" x14ac:dyDescent="0.2">
      <c r="A23" s="25">
        <f>Registro!A23</f>
        <v>0</v>
      </c>
      <c r="B23" s="25"/>
      <c r="C23" s="41"/>
      <c r="D23" s="41"/>
      <c r="E23" s="41"/>
      <c r="F23" s="45">
        <f>Registro!F23</f>
        <v>0</v>
      </c>
      <c r="G23" s="45"/>
      <c r="H23" s="11">
        <v>1</v>
      </c>
    </row>
    <row r="24" spans="1:8" s="6" customFormat="1" ht="24.75" customHeight="1" x14ac:dyDescent="0.2">
      <c r="A24" s="25">
        <f>Registro!A24</f>
        <v>0</v>
      </c>
      <c r="B24" s="25"/>
      <c r="C24" s="41"/>
      <c r="D24" s="41"/>
      <c r="E24" s="41"/>
      <c r="F24" s="45">
        <f>Registro!F24</f>
        <v>0</v>
      </c>
      <c r="G24" s="45"/>
      <c r="H24" s="11">
        <v>1</v>
      </c>
    </row>
    <row r="25" spans="1:8" s="6" customFormat="1" x14ac:dyDescent="0.2">
      <c r="A25" s="22" t="s">
        <v>10</v>
      </c>
      <c r="B25" s="22"/>
      <c r="C25" s="22"/>
      <c r="D25" s="22"/>
      <c r="E25" s="22"/>
      <c r="F25" s="22"/>
      <c r="G25" s="22"/>
      <c r="H25" s="22"/>
    </row>
    <row r="26" spans="1:8" s="6" customFormat="1" ht="41.25" customHeight="1" x14ac:dyDescent="0.2">
      <c r="A26" s="23"/>
      <c r="B26" s="23"/>
      <c r="C26" s="23"/>
      <c r="D26" s="23"/>
      <c r="E26" s="23"/>
      <c r="F26" s="23"/>
      <c r="G26" s="23"/>
      <c r="H26" s="23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7" t="str">
        <f>Registro!C29</f>
        <v>GUADALUPE ZETINA CRUZ</v>
      </c>
      <c r="D28" s="27"/>
      <c r="E28" s="27"/>
      <c r="G28" s="27" t="str">
        <f>Registro!F29</f>
        <v>OFELIA ENRIQUEZ ORDAZ</v>
      </c>
      <c r="H28" s="27"/>
    </row>
    <row r="29" spans="1:8" ht="28.5" customHeight="1" x14ac:dyDescent="0.2">
      <c r="A29" s="10" t="str">
        <f>B8</f>
        <v>JUAN RAFAEL GONZALEZ CADENA</v>
      </c>
      <c r="C29" s="44" t="s">
        <v>41</v>
      </c>
      <c r="D29" s="44"/>
      <c r="E29" s="44"/>
      <c r="G29" s="15" t="s">
        <v>14</v>
      </c>
      <c r="H29" s="15"/>
    </row>
    <row r="31" spans="1:8" ht="24.75" customHeight="1" x14ac:dyDescent="0.2">
      <c r="A31" s="21" t="s">
        <v>19</v>
      </c>
      <c r="B31" s="21"/>
      <c r="C31" s="21"/>
      <c r="D31" s="21"/>
      <c r="E31" s="21"/>
      <c r="F31" s="21"/>
      <c r="G31" s="21"/>
      <c r="H31" s="21"/>
    </row>
  </sheetData>
  <mergeCells count="35">
    <mergeCell ref="A24:B24"/>
    <mergeCell ref="C24:E24"/>
    <mergeCell ref="F24:G24"/>
    <mergeCell ref="C29:E29"/>
    <mergeCell ref="A31:H31"/>
    <mergeCell ref="A25:H25"/>
    <mergeCell ref="A26:H26"/>
    <mergeCell ref="C28:E28"/>
    <mergeCell ref="G28:H28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4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20" t="s">
        <v>1</v>
      </c>
      <c r="B6" s="20"/>
      <c r="C6" s="20"/>
      <c r="D6" s="40" t="str">
        <f>Registro!D6</f>
        <v>INFORMÁTICA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JUAN RAFAEL GONZALEZ CADENA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9"/>
      <c r="F9" s="4" t="s">
        <v>11</v>
      </c>
      <c r="G9" s="26" t="str">
        <f>Registro!F9</f>
        <v>SEP 22- ENE 23</v>
      </c>
      <c r="H9" s="26"/>
    </row>
    <row r="11" spans="1:8" x14ac:dyDescent="0.2">
      <c r="A11" s="4" t="s">
        <v>4</v>
      </c>
      <c r="B11" s="27" t="s">
        <v>25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tr">
        <f>Registro!A14</f>
        <v>Dirigir y asesorar las actividades individuales generadas por proyectos de residencias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5" t="str">
        <f>Registro!A17</f>
        <v>2 reportes parciales de seguimiento de residencias profesionales (1 proyecto) 
1 reporte de evaluación final de residencia profesional (1 proyecto)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2">
      <c r="A21" s="45" t="str">
        <f>Registro!A21</f>
        <v>Evaluar la residencia profesional de manera parcial y final. Residente: Luis Ángel Xolo Fiscal. Proyecto: Diseño y Desarrollo de un Prototipo Web para la Gestión de Ganado Bovino</v>
      </c>
      <c r="B21" s="45"/>
      <c r="C21" s="41" t="s">
        <v>24</v>
      </c>
      <c r="D21" s="41"/>
      <c r="E21" s="41"/>
      <c r="F21" s="45"/>
      <c r="G21" s="45"/>
      <c r="H21" s="11">
        <v>1</v>
      </c>
    </row>
    <row r="22" spans="1:8" s="6" customFormat="1" x14ac:dyDescent="0.2">
      <c r="A22" s="45">
        <f>Registro!A23</f>
        <v>0</v>
      </c>
      <c r="B22" s="45"/>
      <c r="C22" s="41" t="s">
        <v>24</v>
      </c>
      <c r="D22" s="41"/>
      <c r="E22" s="41"/>
      <c r="F22" s="25"/>
      <c r="G22" s="25"/>
      <c r="H22" s="11">
        <v>1</v>
      </c>
    </row>
    <row r="23" spans="1:8" s="6" customFormat="1" x14ac:dyDescent="0.2">
      <c r="A23" s="45">
        <f>Registro!A24</f>
        <v>0</v>
      </c>
      <c r="B23" s="45"/>
      <c r="C23" s="41" t="s">
        <v>24</v>
      </c>
      <c r="D23" s="41"/>
      <c r="E23" s="41"/>
      <c r="F23" s="25"/>
      <c r="G23" s="25"/>
      <c r="H23" s="11">
        <v>1</v>
      </c>
    </row>
    <row r="24" spans="1:8" s="6" customFormat="1" x14ac:dyDescent="0.2">
      <c r="A24" s="45" t="e">
        <f>Registro!#REF!</f>
        <v>#REF!</v>
      </c>
      <c r="B24" s="45"/>
      <c r="C24" s="41" t="s">
        <v>24</v>
      </c>
      <c r="D24" s="41"/>
      <c r="E24" s="41"/>
      <c r="F24" s="45"/>
      <c r="G24" s="45"/>
      <c r="H24" s="11">
        <v>1</v>
      </c>
    </row>
    <row r="25" spans="1:8" s="6" customFormat="1" x14ac:dyDescent="0.2">
      <c r="A25" s="45" t="e">
        <f>Registro!#REF!</f>
        <v>#REF!</v>
      </c>
      <c r="B25" s="45"/>
      <c r="C25" s="41" t="s">
        <v>24</v>
      </c>
      <c r="D25" s="41"/>
      <c r="E25" s="41"/>
      <c r="F25" s="45"/>
      <c r="G25" s="45"/>
      <c r="H25" s="11">
        <v>1</v>
      </c>
    </row>
    <row r="26" spans="1:8" s="6" customFormat="1" x14ac:dyDescent="0.2">
      <c r="A26" s="45" t="e">
        <f>Registro!#REF!</f>
        <v>#REF!</v>
      </c>
      <c r="B26" s="45"/>
      <c r="C26" s="41" t="s">
        <v>24</v>
      </c>
      <c r="D26" s="41"/>
      <c r="E26" s="41"/>
      <c r="F26" s="25"/>
      <c r="G26" s="25"/>
      <c r="H26" s="11">
        <v>1</v>
      </c>
    </row>
    <row r="27" spans="1:8" s="6" customFormat="1" x14ac:dyDescent="0.2">
      <c r="A27" s="45" t="e">
        <f>Registro!#REF!</f>
        <v>#REF!</v>
      </c>
      <c r="B27" s="45"/>
      <c r="C27" s="41" t="s">
        <v>24</v>
      </c>
      <c r="D27" s="41"/>
      <c r="E27" s="41"/>
      <c r="F27" s="25"/>
      <c r="G27" s="25"/>
      <c r="H27" s="11">
        <v>1</v>
      </c>
    </row>
    <row r="28" spans="1:8" s="6" customFormat="1" x14ac:dyDescent="0.2">
      <c r="A28" s="45" t="e">
        <f>Registro!#REF!</f>
        <v>#REF!</v>
      </c>
      <c r="B28" s="45"/>
      <c r="C28" s="41" t="e">
        <f>Registro!#REF!</f>
        <v>#REF!</v>
      </c>
      <c r="D28" s="41"/>
      <c r="E28" s="41"/>
      <c r="F28" s="45"/>
      <c r="G28" s="45"/>
      <c r="H28" s="11"/>
    </row>
    <row r="29" spans="1:8" s="6" customFormat="1" x14ac:dyDescent="0.2">
      <c r="A29" s="45" t="e">
        <f>Registro!#REF!</f>
        <v>#REF!</v>
      </c>
      <c r="B29" s="45"/>
      <c r="C29" s="41" t="e">
        <f>Registro!#REF!</f>
        <v>#REF!</v>
      </c>
      <c r="D29" s="41"/>
      <c r="E29" s="41"/>
      <c r="F29" s="45"/>
      <c r="G29" s="45"/>
      <c r="H29" s="11"/>
    </row>
    <row r="30" spans="1:8" s="6" customFormat="1" x14ac:dyDescent="0.2">
      <c r="A30" s="45" t="e">
        <f>Registro!#REF!</f>
        <v>#REF!</v>
      </c>
      <c r="B30" s="45"/>
      <c r="C30" s="41" t="e">
        <f>Registro!#REF!</f>
        <v>#REF!</v>
      </c>
      <c r="D30" s="41"/>
      <c r="E30" s="41"/>
      <c r="F30" s="45"/>
      <c r="G30" s="45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Registro!C29</f>
        <v>GUADALUPE ZETINA CRUZ</v>
      </c>
      <c r="D35" s="27"/>
      <c r="E35" s="27"/>
      <c r="G35" s="27" t="str">
        <f>Registro!F29</f>
        <v>OFELIA ENRIQUEZ ORDAZ</v>
      </c>
      <c r="H35" s="27"/>
    </row>
    <row r="36" spans="1:8" ht="28.5" customHeight="1" x14ac:dyDescent="0.2">
      <c r="A36" s="10" t="str">
        <f>B8</f>
        <v>JUAN RAFAEL GONZALEZ CADENA</v>
      </c>
      <c r="C36" s="44" t="s">
        <v>41</v>
      </c>
      <c r="D36" s="44"/>
      <c r="E36" s="44"/>
      <c r="G36" s="15" t="s">
        <v>14</v>
      </c>
      <c r="H36" s="15"/>
    </row>
    <row r="38" spans="1:8" ht="24.75" customHeight="1" x14ac:dyDescent="0.2">
      <c r="A38" s="21" t="s">
        <v>19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Rafael Gonzalez Cadena</cp:lastModifiedBy>
  <cp:lastPrinted>2022-07-28T18:37:02Z</cp:lastPrinted>
  <dcterms:created xsi:type="dcterms:W3CDTF">2022-07-23T13:46:58Z</dcterms:created>
  <dcterms:modified xsi:type="dcterms:W3CDTF">2022-10-24T20:28:21Z</dcterms:modified>
</cp:coreProperties>
</file>