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gca\OneDrive\Escritorio\Semestre ago-dic 2022\Reportes\Reporte 1-Especial\los Buenos\"/>
    </mc:Choice>
  </mc:AlternateContent>
  <xr:revisionPtr revIDLastSave="0" documentId="13_ncr:1_{F03217F5-C4F3-49BC-81FE-BC87AFA2D181}" xr6:coauthVersionLast="47" xr6:coauthVersionMax="47" xr10:uidLastSave="{00000000-0000-0000-0000-000000000000}"/>
  <bookViews>
    <workbookView xWindow="-120" yWindow="-120" windowWidth="2064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1'!$A$1:$H$32</definedName>
    <definedName name="_xlnm.Print_Area" localSheetId="2">'Reporte 2'!$A$1:$H$31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8" l="1"/>
  <c r="F23" i="8"/>
  <c r="F22" i="8"/>
  <c r="F21" i="8"/>
  <c r="A21" i="8"/>
  <c r="A21" i="7"/>
  <c r="A24" i="8"/>
  <c r="A23" i="8"/>
  <c r="A22" i="8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28" i="8"/>
  <c r="C28" i="8"/>
  <c r="A17" i="8"/>
  <c r="A14" i="8"/>
  <c r="B11" i="8"/>
  <c r="G9" i="8"/>
  <c r="B8" i="8"/>
  <c r="A29" i="8" s="1"/>
  <c r="D6" i="8"/>
  <c r="G29" i="7"/>
  <c r="C29" i="7"/>
  <c r="A17" i="7"/>
  <c r="B11" i="7"/>
  <c r="G9" i="7"/>
  <c r="B8" i="7"/>
  <c r="A30" i="7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BFF1C045-7506-411C-A4C0-18BFD8484BB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55B670CC-5B6A-45B2-BE49-4769498BF1E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5012A94E-325F-4677-A5EA-64EABBBE080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<sst xmlns="http://schemas.openxmlformats.org/spreadsheetml/2006/main" count="96" uniqueCount="40">
  <si>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</si>
  <si>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</si>
  <si>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</si>
  <si>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</si>
  <si>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</si>
  <si>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</si>
  <si>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</si>
  <si>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</si>
  <si>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</si>
  <si>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</si>
  <si>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</si>
  <si>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</si>
  <si>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</si>
  <si>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</si>
  <si>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</si>
  <si>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</si>
  <si>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</si>
  <si>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</si>
  <si>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</si>
  <si>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</si>
  <si>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</si>
  <si>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</si>
  <si>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</si>
  <si>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</si>
  <si>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</si>
  <si>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Jefe de División de Ingeniería en Gestion Empresarial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</si>
  <si>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</si>
  <si>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</si>
  <si>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</si>
  <si>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JUAN RAFAEL GONZALEZ CADENA</t>
  </si>
  <si>
    <t>GUADALUPE ZETINA CRUZ</t>
  </si>
  <si>
    <t>OFELIA ENRIQUEZ ORDAZ</t>
  </si>
  <si>
    <t>INFORMÁTICA</t>
  </si>
  <si>
    <t>TUTORIA Y DIRECCIÓN INDIVIDUALIZADA(Tesis)</t>
  </si>
  <si>
    <t>Dirigir y asesorar las actividades  de Tesis y proyectos integrales de titulación.</t>
  </si>
  <si>
    <t xml:space="preserve"> Tesis (1 proyecto) 
1 Acta de examen profesional (1 proyecto)</t>
  </si>
  <si>
    <t>Asesorar, revisar contenido y formato de Tesis de Licenciatura</t>
  </si>
  <si>
    <t xml:space="preserve">05/09/2022-06/01/2023 </t>
  </si>
  <si>
    <t>05/09/2022-21/10/2022</t>
  </si>
  <si>
    <t>Hasta la fecha el alumno no ha registrado su protocolo de Tesis, ni ha asistido a asesoria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</si>
</sst>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opLeftCell="A13" zoomScale="110" zoomScaleNormal="110" zoomScaleSheetLayoutView="100" workbookViewId="0">
      <selection activeCell="G22" sqref="G22: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21</v>
      </c>
      <c r="C1" s="33"/>
      <c r="D1" s="33"/>
      <c r="E1" s="33"/>
      <c r="F1" s="33"/>
      <c r="G1" s="33"/>
    </row>
    <row r="3" spans="1:7" x14ac:dyDescent="0.2">
      <c r="A3" s="36" t="s">
        <v>23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20" t="s">
        <v>1</v>
      </c>
      <c r="B6" s="20"/>
      <c r="C6" s="20"/>
      <c r="D6" s="24" t="s">
        <v>32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29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26" t="s">
        <v>24</v>
      </c>
      <c r="G9" s="26"/>
    </row>
    <row r="11" spans="1:7" ht="31.5" customHeight="1" x14ac:dyDescent="0.2">
      <c r="A11" s="4" t="s">
        <v>4</v>
      </c>
      <c r="B11" s="35" t="s">
        <v>33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34.5" customHeight="1" x14ac:dyDescent="0.2">
      <c r="A14" s="25" t="s">
        <v>34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38.25" customHeight="1" x14ac:dyDescent="0.2">
      <c r="A17" s="25" t="s">
        <v>35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3" t="s">
        <v>13</v>
      </c>
    </row>
    <row r="21" spans="1:7" s="6" customFormat="1" ht="25.5" customHeight="1" x14ac:dyDescent="0.2">
      <c r="A21" s="17" t="s">
        <v>36</v>
      </c>
      <c r="B21" s="18"/>
      <c r="C21" s="18"/>
      <c r="D21" s="18"/>
      <c r="E21" s="18"/>
      <c r="F21" s="19"/>
      <c r="G21" s="12" t="s">
        <v>37</v>
      </c>
    </row>
    <row r="22" spans="1:7" s="6" customFormat="1" x14ac:dyDescent="0.2">
      <c r="A22" s="34"/>
      <c r="B22" s="18"/>
      <c r="C22" s="18"/>
      <c r="D22" s="18"/>
      <c r="E22" s="18"/>
      <c r="F22" s="19"/>
      <c r="G22" s="12"/>
    </row>
    <row r="23" spans="1:7" s="6" customFormat="1" x14ac:dyDescent="0.2">
      <c r="A23" s="17"/>
      <c r="B23" s="18"/>
      <c r="C23" s="18"/>
      <c r="D23" s="18"/>
      <c r="E23" s="18"/>
      <c r="F23" s="19"/>
      <c r="G23" s="12"/>
    </row>
    <row r="24" spans="1:7" s="6" customFormat="1" x14ac:dyDescent="0.2">
      <c r="A24" s="17"/>
      <c r="B24" s="18"/>
      <c r="C24" s="18"/>
      <c r="D24" s="18"/>
      <c r="E24" s="18"/>
      <c r="F24" s="19"/>
      <c r="G24" s="12"/>
    </row>
    <row r="25" spans="1:7" s="6" customFormat="1" x14ac:dyDescent="0.2">
      <c r="A25" s="22" t="s">
        <v>10</v>
      </c>
      <c r="B25" s="22"/>
      <c r="C25" s="22"/>
      <c r="D25" s="22"/>
      <c r="E25" s="22"/>
      <c r="F25" s="22"/>
      <c r="G25" s="22"/>
    </row>
    <row r="26" spans="1:7" s="6" customFormat="1" ht="46.5" customHeight="1" x14ac:dyDescent="0.2">
      <c r="A26" s="23"/>
      <c r="B26" s="23"/>
      <c r="C26" s="23"/>
      <c r="D26" s="23"/>
      <c r="E26" s="23"/>
      <c r="F26" s="23"/>
      <c r="G26" s="23"/>
    </row>
    <row r="27" spans="1:7" s="6" customFormat="1" ht="16.5" customHeight="1" x14ac:dyDescent="0.2">
      <c r="A27" s="1"/>
      <c r="B27" s="1"/>
      <c r="C27" s="1"/>
      <c r="D27" s="1"/>
      <c r="E27" s="1"/>
      <c r="F27" s="1"/>
      <c r="G27" s="1"/>
    </row>
    <row r="29" spans="1:7" ht="42.75" customHeight="1" x14ac:dyDescent="0.25">
      <c r="A29" s="16" t="str">
        <f>B8</f>
        <v>JUAN RAFAEL GONZALEZ CADENA</v>
      </c>
      <c r="C29" s="27" t="s">
        <v>30</v>
      </c>
      <c r="D29" s="27"/>
      <c r="E29"/>
      <c r="F29" s="27" t="s">
        <v>31</v>
      </c>
      <c r="G29" s="27"/>
    </row>
    <row r="30" spans="1:7" ht="28.5" customHeight="1" x14ac:dyDescent="0.2">
      <c r="A30" s="10" t="s">
        <v>15</v>
      </c>
      <c r="C30" s="28" t="s">
        <v>25</v>
      </c>
      <c r="D30" s="28"/>
      <c r="F30" s="29" t="s">
        <v>14</v>
      </c>
      <c r="G30" s="29"/>
    </row>
    <row r="32" spans="1:7" x14ac:dyDescent="0.2">
      <c r="A32" s="21" t="s">
        <v>19</v>
      </c>
      <c r="B32" s="21"/>
      <c r="C32" s="21"/>
      <c r="D32" s="21"/>
      <c r="E32" s="21"/>
      <c r="F32" s="21"/>
      <c r="G32" s="21"/>
    </row>
  </sheetData>
  <mergeCells count="26">
    <mergeCell ref="A23:F23"/>
    <mergeCell ref="B1:E1"/>
    <mergeCell ref="F1:G1"/>
    <mergeCell ref="A22:F22"/>
    <mergeCell ref="B8:G8"/>
    <mergeCell ref="B11:G11"/>
    <mergeCell ref="A13:G13"/>
    <mergeCell ref="A14:G14"/>
    <mergeCell ref="A3:G3"/>
    <mergeCell ref="A5:G5"/>
    <mergeCell ref="A24:F24"/>
    <mergeCell ref="A6:C6"/>
    <mergeCell ref="A32:G32"/>
    <mergeCell ref="A25:G25"/>
    <mergeCell ref="A26:G26"/>
    <mergeCell ref="A19:G19"/>
    <mergeCell ref="D6:F6"/>
    <mergeCell ref="A17:G17"/>
    <mergeCell ref="A16:G16"/>
    <mergeCell ref="F9:G9"/>
    <mergeCell ref="C29:D29"/>
    <mergeCell ref="C30:D30"/>
    <mergeCell ref="F29:G29"/>
    <mergeCell ref="F30:G30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tabSelected="1" topLeftCell="A21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20" t="s">
        <v>1</v>
      </c>
      <c r="B6" s="20"/>
      <c r="C6" s="20"/>
      <c r="D6" s="24" t="s">
        <v>32</v>
      </c>
      <c r="E6" s="24"/>
      <c r="F6" s="2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JUAN RAFAEL GONZALEZ CADENA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ht="31.5" customHeight="1" x14ac:dyDescent="0.2">
      <c r="A11" s="4" t="s">
        <v>4</v>
      </c>
      <c r="B11" s="35" t="str">
        <f>Registro!B11</f>
        <v>TUTORIA Y DIRECCIÓN INDIVIDUALIZADA(Tesis)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">
        <v>28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5" t="str">
        <f>Registro!A17</f>
        <v xml:space="preserve"> Tesis (1 proyecto) 
1 Acta de examen profesional (1 proyecto)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Asesorar, revisar contenido y formato de Tesis de Licenciatura</v>
      </c>
      <c r="B21" s="25"/>
      <c r="C21" s="38" t="s">
        <v>38</v>
      </c>
      <c r="D21" s="38"/>
      <c r="E21" s="38"/>
      <c r="F21" s="39"/>
      <c r="G21" s="39"/>
      <c r="H21" s="11">
        <v>0</v>
      </c>
    </row>
    <row r="22" spans="1:8" s="6" customFormat="1" ht="35.25" customHeight="1" x14ac:dyDescent="0.2">
      <c r="A22" s="25"/>
      <c r="B22" s="25"/>
      <c r="C22" s="38"/>
      <c r="D22" s="38"/>
      <c r="E22" s="38"/>
      <c r="F22" s="25"/>
      <c r="G22" s="25"/>
      <c r="H22" s="11"/>
    </row>
    <row r="23" spans="1:8" s="6" customFormat="1" ht="35.25" customHeight="1" x14ac:dyDescent="0.2">
      <c r="A23" s="25"/>
      <c r="B23" s="25"/>
      <c r="C23" s="38"/>
      <c r="D23" s="38"/>
      <c r="E23" s="38"/>
      <c r="F23" s="25"/>
      <c r="G23" s="25"/>
      <c r="H23" s="11"/>
    </row>
    <row r="24" spans="1:8" s="6" customFormat="1" ht="35.25" customHeight="1" x14ac:dyDescent="0.2">
      <c r="A24" s="25"/>
      <c r="B24" s="25"/>
      <c r="C24" s="38"/>
      <c r="D24" s="38"/>
      <c r="E24" s="38"/>
      <c r="F24" s="25"/>
      <c r="G24" s="25"/>
      <c r="H24" s="11"/>
    </row>
    <row r="25" spans="1:8" s="6" customFormat="1" ht="35.25" customHeight="1" x14ac:dyDescent="0.2">
      <c r="A25" s="25"/>
      <c r="B25" s="25"/>
      <c r="C25" s="38"/>
      <c r="D25" s="38"/>
      <c r="E25" s="38"/>
      <c r="F25" s="39"/>
      <c r="G25" s="39"/>
      <c r="H25" s="11"/>
    </row>
    <row r="26" spans="1:8" s="6" customFormat="1" x14ac:dyDescent="0.2">
      <c r="A26" s="22" t="s">
        <v>10</v>
      </c>
      <c r="B26" s="22"/>
      <c r="C26" s="22"/>
      <c r="D26" s="22"/>
      <c r="E26" s="22"/>
      <c r="F26" s="22"/>
      <c r="G26" s="22"/>
      <c r="H26" s="22"/>
    </row>
    <row r="27" spans="1:8" s="6" customFormat="1" ht="41.25" customHeight="1" x14ac:dyDescent="0.2">
      <c r="A27" s="23" t="s">
        <v>39</v>
      </c>
      <c r="B27" s="23"/>
      <c r="C27" s="23"/>
      <c r="D27" s="23"/>
      <c r="E27" s="23"/>
      <c r="F27" s="23"/>
      <c r="G27" s="23"/>
      <c r="H27" s="23"/>
    </row>
    <row r="28" spans="1:8" s="6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5"/>
      <c r="C29" s="27" t="str">
        <f>Registro!C29</f>
        <v>GUADALUPE ZETINA CRUZ</v>
      </c>
      <c r="D29" s="27"/>
      <c r="E29" s="27"/>
      <c r="G29" s="27" t="str">
        <f>Registro!F29</f>
        <v>OFELIA ENRIQUEZ ORDAZ</v>
      </c>
      <c r="H29" s="27"/>
    </row>
    <row r="30" spans="1:8" ht="28.5" customHeight="1" x14ac:dyDescent="0.2">
      <c r="A30" s="10" t="str">
        <f>B8</f>
        <v>JUAN RAFAEL GONZALEZ CADENA</v>
      </c>
      <c r="C30" s="42" t="s">
        <v>16</v>
      </c>
      <c r="D30" s="42"/>
      <c r="E30" s="42"/>
      <c r="G30" s="15" t="s">
        <v>14</v>
      </c>
      <c r="H30" s="15"/>
    </row>
    <row r="32" spans="1:8" ht="24.75" customHeight="1" x14ac:dyDescent="0.2">
      <c r="A32" s="21" t="s">
        <v>20</v>
      </c>
      <c r="B32" s="21"/>
      <c r="C32" s="21"/>
      <c r="D32" s="21"/>
      <c r="E32" s="21"/>
      <c r="F32" s="21"/>
      <c r="G32" s="21"/>
      <c r="H32" s="21"/>
    </row>
  </sheetData>
  <mergeCells count="38">
    <mergeCell ref="C30:E30"/>
    <mergeCell ref="A32:H32"/>
    <mergeCell ref="G29:H29"/>
    <mergeCell ref="A26:H26"/>
    <mergeCell ref="A27:H27"/>
    <mergeCell ref="C29:E29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topLeftCell="A21" zoomScaleNormal="100" zoomScaleSheetLayoutView="100" workbookViewId="0">
      <selection activeCell="A25" sqref="A25:XFD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20" t="s">
        <v>1</v>
      </c>
      <c r="B6" s="20"/>
      <c r="C6" s="20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JUAN RAFAEL GONZALEZ CADENA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27" t="str">
        <f>Registro!B11</f>
        <v>TUTORIA Y DIRECCIÓN INDIVIDUALIZADA(Tesis)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5" t="str">
        <f>Registro!A14</f>
        <v>Dirigir y asesorar las actividades  de Tesis y proyectos integrales de titulación.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5" t="str">
        <f>Registro!A17</f>
        <v xml:space="preserve"> Tesis (1 proyecto) 
1 Acta de examen profesional (1 proyecto)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Asesorar, revisar contenido y formato de Tesis de Licenciatura</v>
      </c>
      <c r="B21" s="25"/>
      <c r="C21" s="38"/>
      <c r="D21" s="38"/>
      <c r="E21" s="38"/>
      <c r="F21" s="39">
        <f>Registro!F21</f>
        <v>0</v>
      </c>
      <c r="G21" s="39"/>
      <c r="H21" s="11">
        <v>1</v>
      </c>
    </row>
    <row r="22" spans="1:8" s="6" customFormat="1" ht="35.25" customHeight="1" x14ac:dyDescent="0.2">
      <c r="A22" s="25">
        <f>Registro!A22</f>
        <v>0</v>
      </c>
      <c r="B22" s="25"/>
      <c r="C22" s="38"/>
      <c r="D22" s="38"/>
      <c r="E22" s="38"/>
      <c r="F22" s="39">
        <f>Registro!F22</f>
        <v>0</v>
      </c>
      <c r="G22" s="39"/>
      <c r="H22" s="11">
        <v>1</v>
      </c>
    </row>
    <row r="23" spans="1:8" s="6" customFormat="1" ht="35.25" customHeight="1" x14ac:dyDescent="0.2">
      <c r="A23" s="25">
        <f>Registro!A23</f>
        <v>0</v>
      </c>
      <c r="B23" s="25"/>
      <c r="C23" s="38"/>
      <c r="D23" s="38"/>
      <c r="E23" s="38"/>
      <c r="F23" s="39">
        <f>Registro!F23</f>
        <v>0</v>
      </c>
      <c r="G23" s="39"/>
      <c r="H23" s="11">
        <v>1</v>
      </c>
    </row>
    <row r="24" spans="1:8" s="6" customFormat="1" ht="24.75" customHeight="1" x14ac:dyDescent="0.2">
      <c r="A24" s="25">
        <f>Registro!A24</f>
        <v>0</v>
      </c>
      <c r="B24" s="25"/>
      <c r="C24" s="38"/>
      <c r="D24" s="38"/>
      <c r="E24" s="38"/>
      <c r="F24" s="39">
        <f>Registro!F24</f>
        <v>0</v>
      </c>
      <c r="G24" s="39"/>
      <c r="H24" s="11">
        <v>1</v>
      </c>
    </row>
    <row r="25" spans="1:8" s="6" customFormat="1" x14ac:dyDescent="0.2">
      <c r="A25" s="22" t="s">
        <v>10</v>
      </c>
      <c r="B25" s="22"/>
      <c r="C25" s="22"/>
      <c r="D25" s="22"/>
      <c r="E25" s="22"/>
      <c r="F25" s="22"/>
      <c r="G25" s="22"/>
      <c r="H25" s="22"/>
    </row>
    <row r="26" spans="1:8" s="6" customFormat="1" ht="41.25" customHeight="1" x14ac:dyDescent="0.2">
      <c r="A26" s="23"/>
      <c r="B26" s="23"/>
      <c r="C26" s="23"/>
      <c r="D26" s="23"/>
      <c r="E26" s="23"/>
      <c r="F26" s="23"/>
      <c r="G26" s="23"/>
      <c r="H26" s="23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7" t="str">
        <f>Registro!C29</f>
        <v>GUADALUPE ZETINA CRUZ</v>
      </c>
      <c r="D28" s="27"/>
      <c r="E28" s="27"/>
      <c r="G28" s="27" t="str">
        <f>Registro!F29</f>
        <v>OFELIA ENRIQUEZ ORDAZ</v>
      </c>
      <c r="H28" s="27"/>
    </row>
    <row r="29" spans="1:8" ht="28.5" customHeight="1" x14ac:dyDescent="0.2">
      <c r="A29" s="10" t="str">
        <f>B8</f>
        <v>JUAN RAFAEL GONZALEZ CADENA</v>
      </c>
      <c r="C29" s="42" t="s">
        <v>16</v>
      </c>
      <c r="D29" s="42"/>
      <c r="E29" s="42"/>
      <c r="G29" s="15" t="s">
        <v>14</v>
      </c>
      <c r="H29" s="15"/>
    </row>
    <row r="31" spans="1:8" ht="24.75" customHeight="1" x14ac:dyDescent="0.2">
      <c r="A31" s="21" t="s">
        <v>20</v>
      </c>
      <c r="B31" s="21"/>
      <c r="C31" s="21"/>
      <c r="D31" s="21"/>
      <c r="E31" s="21"/>
      <c r="F31" s="21"/>
      <c r="G31" s="21"/>
      <c r="H31" s="21"/>
    </row>
  </sheetData>
  <mergeCells count="35">
    <mergeCell ref="A24:B24"/>
    <mergeCell ref="C24:E24"/>
    <mergeCell ref="F24:G24"/>
    <mergeCell ref="C29:E29"/>
    <mergeCell ref="A31:H31"/>
    <mergeCell ref="A25:H25"/>
    <mergeCell ref="A26:H26"/>
    <mergeCell ref="C28:E28"/>
    <mergeCell ref="G28:H28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20" t="s">
        <v>1</v>
      </c>
      <c r="B6" s="20"/>
      <c r="C6" s="20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JUAN RAFAEL GONZALEZ CADENA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27" t="s">
        <v>27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Dirigir y asesorar las actividades  de Tesis y proyectos integrales de titulación.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5" t="str">
        <f>Registro!A17</f>
        <v xml:space="preserve"> Tesis (1 proyecto) 
1 Acta de examen profesional (1 proyecto)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Asesorar, revisar contenido y formato de Tesis de Licenciatura</v>
      </c>
      <c r="B21" s="39"/>
      <c r="C21" s="38" t="s">
        <v>26</v>
      </c>
      <c r="D21" s="38"/>
      <c r="E21" s="38"/>
      <c r="F21" s="39"/>
      <c r="G21" s="39"/>
      <c r="H21" s="11">
        <v>1</v>
      </c>
    </row>
    <row r="22" spans="1:8" s="6" customFormat="1" x14ac:dyDescent="0.2">
      <c r="A22" s="39">
        <f>Registro!A23</f>
        <v>0</v>
      </c>
      <c r="B22" s="39"/>
      <c r="C22" s="38" t="s">
        <v>26</v>
      </c>
      <c r="D22" s="38"/>
      <c r="E22" s="38"/>
      <c r="F22" s="25"/>
      <c r="G22" s="25"/>
      <c r="H22" s="11">
        <v>1</v>
      </c>
    </row>
    <row r="23" spans="1:8" s="6" customFormat="1" x14ac:dyDescent="0.2">
      <c r="A23" s="39">
        <f>Registro!A24</f>
        <v>0</v>
      </c>
      <c r="B23" s="39"/>
      <c r="C23" s="38" t="s">
        <v>26</v>
      </c>
      <c r="D23" s="38"/>
      <c r="E23" s="38"/>
      <c r="F23" s="25"/>
      <c r="G23" s="25"/>
      <c r="H23" s="11">
        <v>1</v>
      </c>
    </row>
    <row r="24" spans="1:8" s="6" customFormat="1" x14ac:dyDescent="0.2">
      <c r="A24" s="39" t="e">
        <f>Registro!#REF!</f>
        <v>#REF!</v>
      </c>
      <c r="B24" s="39"/>
      <c r="C24" s="38" t="s">
        <v>26</v>
      </c>
      <c r="D24" s="38"/>
      <c r="E24" s="38"/>
      <c r="F24" s="39"/>
      <c r="G24" s="39"/>
      <c r="H24" s="11">
        <v>1</v>
      </c>
    </row>
    <row r="25" spans="1:8" s="6" customFormat="1" x14ac:dyDescent="0.2">
      <c r="A25" s="39" t="e">
        <f>Registro!#REF!</f>
        <v>#REF!</v>
      </c>
      <c r="B25" s="39"/>
      <c r="C25" s="38" t="s">
        <v>26</v>
      </c>
      <c r="D25" s="38"/>
      <c r="E25" s="38"/>
      <c r="F25" s="39"/>
      <c r="G25" s="39"/>
      <c r="H25" s="11">
        <v>1</v>
      </c>
    </row>
    <row r="26" spans="1:8" s="6" customFormat="1" x14ac:dyDescent="0.2">
      <c r="A26" s="39" t="e">
        <f>Registro!#REF!</f>
        <v>#REF!</v>
      </c>
      <c r="B26" s="39"/>
      <c r="C26" s="38" t="s">
        <v>26</v>
      </c>
      <c r="D26" s="38"/>
      <c r="E26" s="38"/>
      <c r="F26" s="25"/>
      <c r="G26" s="25"/>
      <c r="H26" s="11">
        <v>1</v>
      </c>
    </row>
    <row r="27" spans="1:8" s="6" customFormat="1" x14ac:dyDescent="0.2">
      <c r="A27" s="39" t="e">
        <f>Registro!#REF!</f>
        <v>#REF!</v>
      </c>
      <c r="B27" s="39"/>
      <c r="C27" s="38" t="s">
        <v>26</v>
      </c>
      <c r="D27" s="38"/>
      <c r="E27" s="38"/>
      <c r="F27" s="25"/>
      <c r="G27" s="25"/>
      <c r="H27" s="11">
        <v>1</v>
      </c>
    </row>
    <row r="28" spans="1:8" s="6" customFormat="1" x14ac:dyDescent="0.2">
      <c r="A28" s="39" t="e">
        <f>Registro!#REF!</f>
        <v>#REF!</v>
      </c>
      <c r="B28" s="39"/>
      <c r="C28" s="38" t="e">
        <f>Registro!#REF!</f>
        <v>#REF!</v>
      </c>
      <c r="D28" s="38"/>
      <c r="E28" s="38"/>
      <c r="F28" s="39"/>
      <c r="G28" s="39"/>
      <c r="H28" s="11"/>
    </row>
    <row r="29" spans="1:8" s="6" customFormat="1" x14ac:dyDescent="0.2">
      <c r="A29" s="39" t="e">
        <f>Registro!#REF!</f>
        <v>#REF!</v>
      </c>
      <c r="B29" s="39"/>
      <c r="C29" s="38" t="e">
        <f>Registro!#REF!</f>
        <v>#REF!</v>
      </c>
      <c r="D29" s="38"/>
      <c r="E29" s="38"/>
      <c r="F29" s="39"/>
      <c r="G29" s="39"/>
      <c r="H29" s="11"/>
    </row>
    <row r="30" spans="1:8" s="6" customFormat="1" x14ac:dyDescent="0.2">
      <c r="A30" s="39" t="e">
        <f>Registro!#REF!</f>
        <v>#REF!</v>
      </c>
      <c r="B30" s="39"/>
      <c r="C30" s="38" t="e">
        <f>Registro!#REF!</f>
        <v>#REF!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Registro!C29</f>
        <v>GUADALUPE ZETINA CRUZ</v>
      </c>
      <c r="D35" s="27"/>
      <c r="E35" s="27"/>
      <c r="G35" s="27" t="str">
        <f>Registro!F29</f>
        <v>OFELIA ENRIQUEZ ORDAZ</v>
      </c>
      <c r="H35" s="27"/>
    </row>
    <row r="36" spans="1:8" ht="28.5" customHeight="1" x14ac:dyDescent="0.2">
      <c r="A36" s="10" t="str">
        <f>B8</f>
        <v>JUAN RAFAEL GONZALEZ CADENA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Rafael Gonzalez Cadena</cp:lastModifiedBy>
  <cp:lastPrinted>2022-07-28T18:37:02Z</cp:lastPrinted>
  <dcterms:created xsi:type="dcterms:W3CDTF">2022-07-23T13:46:58Z</dcterms:created>
  <dcterms:modified xsi:type="dcterms:W3CDTF">2022-10-21T16:31:10Z</dcterms:modified>
</cp:coreProperties>
</file>