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2-Especial\"/>
    </mc:Choice>
  </mc:AlternateContent>
  <xr:revisionPtr revIDLastSave="0" documentId="13_ncr:1_{799CA4A7-12A4-4188-BB57-19D80F41B028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1'!$A$1:$H$32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9" i="7"/>
  <c r="C29" i="7"/>
  <c r="A17" i="7"/>
  <c r="B11" i="7"/>
  <c r="G9" i="7"/>
  <c r="B8" i="7"/>
  <c r="A30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FF1C045-7506-411C-A4C0-18BFD8484BB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55B670CC-5B6A-45B2-BE49-4769498BF1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5012A94E-325F-4677-A5EA-64EABBBE08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<sst xmlns="http://schemas.openxmlformats.org/spreadsheetml/2006/main" count="97" uniqueCount="39">
  <si>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</si>
  <si>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</si>
  <si>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</si>
  <si>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</si>
  <si>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</si>
  <si>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</si>
  <si>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</si>
  <si>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</si>
  <si>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</si>
  <si>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</si>
  <si>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</si>
  <si>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</si>
  <si>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</si>
  <si>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</si>
  <si>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</si>
  <si>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</si>
  <si>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</si>
  <si>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</si>
  <si>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</si>
  <si>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</si>
  <si>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</si>
  <si>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</si>
  <si>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</si>
  <si>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</si>
  <si>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</si>
  <si>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</si>
  <si>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JUAN RAFAEL GONZALEZ CADENA</t>
  </si>
  <si>
    <t>GUADALUPE ZETINA CRUZ</t>
  </si>
  <si>
    <t>OFELIA ENRIQUEZ ORDAZ</t>
  </si>
  <si>
    <t>INFORMÁTICA</t>
  </si>
  <si>
    <t>TUTORIA Y DIRECCIÓN INDIVIDUALIZADA(Tesis)</t>
  </si>
  <si>
    <t xml:space="preserve"> Tesis (1 proyecto) 
1 Acta de examen profesional (1 proyecto)</t>
  </si>
  <si>
    <t>Asesorar, revisar contenido y formato de Tesis de Licenciatura</t>
  </si>
  <si>
    <t xml:space="preserve">05/09/2022-06/01/2023 </t>
  </si>
  <si>
    <t>05/09/2022-21/10/2022</t>
  </si>
  <si>
    <t>Hasta la fecha el alumno no ha registrado su protocolo de Tesis, ni ha asistido a asesoria</t>
  </si>
  <si>
    <t>Dirigir y asesorar las actividades individuales generadas por proyectos de Tesis</t>
  </si>
  <si>
    <t>Jefe de División de Ingeniería Informática</t>
  </si>
  <si>
    <t>El alumno Jesús Antonio Carvajal Camacho  asistio para analizar y redactar un nuevol anteproyecto de tesis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</si>
</sst>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6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20" t="s">
        <v>1</v>
      </c>
      <c r="B6" s="20"/>
      <c r="C6" s="20"/>
      <c r="D6" s="24" t="s">
        <v>29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26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23</v>
      </c>
      <c r="G9" s="26"/>
    </row>
    <row r="11" spans="1:7" ht="31.5" customHeight="1" x14ac:dyDescent="0.2">
      <c r="A11" s="4" t="s">
        <v>4</v>
      </c>
      <c r="B11" s="35" t="s">
        <v>30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34.5" customHeight="1" x14ac:dyDescent="0.2">
      <c r="A14" s="25" t="s">
        <v>36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8.2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ht="25.5" customHeight="1" x14ac:dyDescent="0.2">
      <c r="A21" s="17" t="s">
        <v>32</v>
      </c>
      <c r="B21" s="18"/>
      <c r="C21" s="18"/>
      <c r="D21" s="18"/>
      <c r="E21" s="18"/>
      <c r="F21" s="19"/>
      <c r="G21" s="12" t="s">
        <v>33</v>
      </c>
    </row>
    <row r="22" spans="1:7" s="6" customFormat="1" x14ac:dyDescent="0.2">
      <c r="A22" s="34"/>
      <c r="B22" s="18"/>
      <c r="C22" s="18"/>
      <c r="D22" s="18"/>
      <c r="E22" s="18"/>
      <c r="F22" s="19"/>
      <c r="G22" s="12"/>
    </row>
    <row r="23" spans="1:7" s="6" customFormat="1" x14ac:dyDescent="0.2">
      <c r="A23" s="17"/>
      <c r="B23" s="18"/>
      <c r="C23" s="18"/>
      <c r="D23" s="18"/>
      <c r="E23" s="18"/>
      <c r="F23" s="19"/>
      <c r="G23" s="12"/>
    </row>
    <row r="24" spans="1:7" s="6" customFormat="1" x14ac:dyDescent="0.2">
      <c r="A24" s="17"/>
      <c r="B24" s="18"/>
      <c r="C24" s="18"/>
      <c r="D24" s="18"/>
      <c r="E24" s="18"/>
      <c r="F24" s="19"/>
      <c r="G24" s="12"/>
    </row>
    <row r="25" spans="1:7" s="6" customFormat="1" x14ac:dyDescent="0.2">
      <c r="A25" s="22" t="s">
        <v>10</v>
      </c>
      <c r="B25" s="22"/>
      <c r="C25" s="22"/>
      <c r="D25" s="22"/>
      <c r="E25" s="22"/>
      <c r="F25" s="22"/>
      <c r="G25" s="22"/>
    </row>
    <row r="26" spans="1:7" s="6" customFormat="1" ht="46.5" customHeight="1" x14ac:dyDescent="0.2">
      <c r="A26" s="23"/>
      <c r="B26" s="23"/>
      <c r="C26" s="23"/>
      <c r="D26" s="23"/>
      <c r="E26" s="23"/>
      <c r="F26" s="23"/>
      <c r="G26" s="23"/>
    </row>
    <row r="27" spans="1:7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7" ht="42.75" customHeight="1" x14ac:dyDescent="0.25">
      <c r="A29" s="16" t="str">
        <f>B8</f>
        <v>JUAN RAFAEL GONZALEZ CADENA</v>
      </c>
      <c r="C29" s="27" t="s">
        <v>27</v>
      </c>
      <c r="D29" s="27"/>
      <c r="E29"/>
      <c r="F29" s="27" t="s">
        <v>28</v>
      </c>
      <c r="G29" s="27"/>
    </row>
    <row r="30" spans="1:7" ht="28.5" customHeight="1" x14ac:dyDescent="0.2">
      <c r="A30" s="10" t="s">
        <v>15</v>
      </c>
      <c r="C30" s="28" t="s">
        <v>37</v>
      </c>
      <c r="D30" s="28"/>
      <c r="F30" s="29" t="s">
        <v>14</v>
      </c>
      <c r="G30" s="29"/>
    </row>
    <row r="32" spans="1:7" x14ac:dyDescent="0.2">
      <c r="A32" s="21" t="s">
        <v>18</v>
      </c>
      <c r="B32" s="21"/>
      <c r="C32" s="21"/>
      <c r="D32" s="21"/>
      <c r="E32" s="21"/>
      <c r="F32" s="21"/>
      <c r="G32" s="21"/>
    </row>
  </sheetData>
  <mergeCells count="26"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24" t="s">
        <v>29</v>
      </c>
      <c r="E6" s="24"/>
      <c r="F6" s="2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5" t="str">
        <f>Registro!B11</f>
        <v>TUTORIA Y DIRECCIÓN INDIVIDUALIZADA(Tesis)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 Tesis (1 proyecto) 
1 Acta de examen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Asesorar, revisar contenido y formato de Tesis de Licenciatura</v>
      </c>
      <c r="B21" s="25"/>
      <c r="C21" s="38" t="s">
        <v>34</v>
      </c>
      <c r="D21" s="38"/>
      <c r="E21" s="38"/>
      <c r="F21" s="39"/>
      <c r="G21" s="39"/>
      <c r="H21" s="11">
        <v>0</v>
      </c>
    </row>
    <row r="22" spans="1:8" s="6" customFormat="1" ht="35.25" customHeight="1" x14ac:dyDescent="0.2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">
      <c r="A24" s="25"/>
      <c r="B24" s="25"/>
      <c r="C24" s="38"/>
      <c r="D24" s="38"/>
      <c r="E24" s="38"/>
      <c r="F24" s="25"/>
      <c r="G24" s="25"/>
      <c r="H24" s="11"/>
    </row>
    <row r="25" spans="1:8" s="6" customFormat="1" ht="35.25" customHeight="1" x14ac:dyDescent="0.2">
      <c r="A25" s="25"/>
      <c r="B25" s="25"/>
      <c r="C25" s="38"/>
      <c r="D25" s="38"/>
      <c r="E25" s="38"/>
      <c r="F25" s="39"/>
      <c r="G25" s="39"/>
      <c r="H25" s="11"/>
    </row>
    <row r="26" spans="1:8" s="6" customFormat="1" x14ac:dyDescent="0.2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6" customFormat="1" ht="41.25" customHeight="1" x14ac:dyDescent="0.2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7" t="str">
        <f>Registro!C29</f>
        <v>GUADALUPE ZETINA CRUZ</v>
      </c>
      <c r="D29" s="27"/>
      <c r="E29" s="27"/>
      <c r="G29" s="27" t="str">
        <f>Registro!F29</f>
        <v>OFELIA ENRIQUEZ ORDAZ</v>
      </c>
      <c r="H29" s="27"/>
    </row>
    <row r="30" spans="1:8" ht="28.5" customHeight="1" x14ac:dyDescent="0.2">
      <c r="A30" s="10" t="str">
        <f>B8</f>
        <v>JUAN RAFAEL GONZALEZ CADENA</v>
      </c>
      <c r="C30" s="42" t="s">
        <v>37</v>
      </c>
      <c r="D30" s="42"/>
      <c r="E30" s="42"/>
      <c r="G30" s="15" t="s">
        <v>14</v>
      </c>
      <c r="H30" s="15"/>
    </row>
    <row r="32" spans="1:8" ht="24.75" customHeight="1" x14ac:dyDescent="0.2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8">
    <mergeCell ref="C30:E30"/>
    <mergeCell ref="A32:H32"/>
    <mergeCell ref="G29:H29"/>
    <mergeCell ref="A26:H26"/>
    <mergeCell ref="A27:H27"/>
    <mergeCell ref="C29:E29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abSelected="1" topLeftCell="A10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TUTORIA Y DIRECCIÓN INDIVIDUALIZADA(Tesis)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Dirigir y asesorar las actividades individuales generadas por proyectos de Tesis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 xml:space="preserve"> Tesis (1 proyecto) 
1 Acta de examen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Asesorar, revisar contenido y formato de Tesis de Licenciatura</v>
      </c>
      <c r="B21" s="25"/>
      <c r="C21" s="38">
        <v>44883</v>
      </c>
      <c r="D21" s="38"/>
      <c r="E21" s="38"/>
      <c r="F21" s="25"/>
      <c r="G21" s="25"/>
      <c r="H21" s="11">
        <v>0</v>
      </c>
    </row>
    <row r="22" spans="1:8" s="6" customFormat="1" ht="35.25" customHeight="1" x14ac:dyDescent="0.2">
      <c r="A22" s="25"/>
      <c r="B22" s="25"/>
      <c r="C22" s="38"/>
      <c r="D22" s="38"/>
      <c r="E22" s="38"/>
      <c r="F22" s="39"/>
      <c r="G22" s="39"/>
      <c r="H22" s="11"/>
    </row>
    <row r="23" spans="1:8" s="6" customFormat="1" ht="35.25" customHeight="1" x14ac:dyDescent="0.2">
      <c r="A23" s="25"/>
      <c r="B23" s="25"/>
      <c r="C23" s="38"/>
      <c r="D23" s="38"/>
      <c r="E23" s="38"/>
      <c r="F23" s="39"/>
      <c r="G23" s="39"/>
      <c r="H23" s="11"/>
    </row>
    <row r="24" spans="1:8" s="6" customFormat="1" ht="24.75" customHeight="1" x14ac:dyDescent="0.2">
      <c r="A24" s="25"/>
      <c r="B24" s="25"/>
      <c r="C24" s="38"/>
      <c r="D24" s="38"/>
      <c r="E24" s="38"/>
      <c r="F24" s="39"/>
      <c r="G24" s="39"/>
      <c r="H24" s="11"/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3" t="s">
        <v>38</v>
      </c>
      <c r="B26" s="23"/>
      <c r="C26" s="23"/>
      <c r="D26" s="23"/>
      <c r="E26" s="23"/>
      <c r="F26" s="23"/>
      <c r="G26" s="23"/>
      <c r="H26" s="23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7" t="str">
        <f>Registro!C29</f>
        <v>GUADALUPE ZETINA CRUZ</v>
      </c>
      <c r="D28" s="27"/>
      <c r="E28" s="27"/>
      <c r="G28" s="27" t="str">
        <f>Registro!F29</f>
        <v>OFELIA ENRIQUEZ ORDAZ</v>
      </c>
      <c r="H28" s="27"/>
    </row>
    <row r="29" spans="1:8" ht="28.5" customHeight="1" x14ac:dyDescent="0.2">
      <c r="A29" s="10" t="str">
        <f>B8</f>
        <v>JUAN RAFAEL GONZALEZ CADENA</v>
      </c>
      <c r="C29" s="42" t="s">
        <v>37</v>
      </c>
      <c r="D29" s="42"/>
      <c r="E29" s="42"/>
      <c r="G29" s="15" t="s">
        <v>14</v>
      </c>
      <c r="H29" s="15"/>
    </row>
    <row r="31" spans="1:8" ht="24.75" customHeight="1" x14ac:dyDescent="0.2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5"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">
        <v>30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Dirigir y asesorar las actividades individuales generadas por proyectos de Tesis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 xml:space="preserve"> Tesis (1 proyecto) 
1 Acta de examen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Asesorar, revisar contenido y formato de Tesis de Licenciatura</v>
      </c>
      <c r="B21" s="39"/>
      <c r="C21" s="38" t="s">
        <v>24</v>
      </c>
      <c r="D21" s="38"/>
      <c r="E21" s="38"/>
      <c r="F21" s="39"/>
      <c r="G21" s="39"/>
      <c r="H21" s="11">
        <v>1</v>
      </c>
    </row>
    <row r="22" spans="1:8" s="6" customFormat="1" x14ac:dyDescent="0.2">
      <c r="A22" s="39">
        <f>Registro!A23</f>
        <v>0</v>
      </c>
      <c r="B22" s="39"/>
      <c r="C22" s="38" t="s">
        <v>24</v>
      </c>
      <c r="D22" s="38"/>
      <c r="E22" s="38"/>
      <c r="F22" s="25"/>
      <c r="G22" s="25"/>
      <c r="H22" s="11">
        <v>1</v>
      </c>
    </row>
    <row r="23" spans="1:8" s="6" customFormat="1" x14ac:dyDescent="0.2">
      <c r="A23" s="39">
        <f>Registro!A24</f>
        <v>0</v>
      </c>
      <c r="B23" s="39"/>
      <c r="C23" s="38" t="s">
        <v>24</v>
      </c>
      <c r="D23" s="38"/>
      <c r="E23" s="38"/>
      <c r="F23" s="25"/>
      <c r="G23" s="25"/>
      <c r="H23" s="11">
        <v>1</v>
      </c>
    </row>
    <row r="24" spans="1:8" s="6" customFormat="1" x14ac:dyDescent="0.2">
      <c r="A24" s="39" t="e">
        <f>Registro!#REF!</f>
        <v>#REF!</v>
      </c>
      <c r="B24" s="39"/>
      <c r="C24" s="38" t="s">
        <v>24</v>
      </c>
      <c r="D24" s="38"/>
      <c r="E24" s="38"/>
      <c r="F24" s="39"/>
      <c r="G24" s="39"/>
      <c r="H24" s="11">
        <v>1</v>
      </c>
    </row>
    <row r="25" spans="1:8" s="6" customFormat="1" x14ac:dyDescent="0.2">
      <c r="A25" s="39" t="e">
        <f>Registro!#REF!</f>
        <v>#REF!</v>
      </c>
      <c r="B25" s="39"/>
      <c r="C25" s="38" t="s">
        <v>24</v>
      </c>
      <c r="D25" s="38"/>
      <c r="E25" s="38"/>
      <c r="F25" s="39"/>
      <c r="G25" s="39"/>
      <c r="H25" s="11">
        <v>1</v>
      </c>
    </row>
    <row r="26" spans="1:8" s="6" customFormat="1" x14ac:dyDescent="0.2">
      <c r="A26" s="39" t="e">
        <f>Registro!#REF!</f>
        <v>#REF!</v>
      </c>
      <c r="B26" s="39"/>
      <c r="C26" s="38" t="s">
        <v>24</v>
      </c>
      <c r="D26" s="38"/>
      <c r="E26" s="38"/>
      <c r="F26" s="25"/>
      <c r="G26" s="25"/>
      <c r="H26" s="11">
        <v>1</v>
      </c>
    </row>
    <row r="27" spans="1:8" s="6" customFormat="1" x14ac:dyDescent="0.2">
      <c r="A27" s="39" t="e">
        <f>Registro!#REF!</f>
        <v>#REF!</v>
      </c>
      <c r="B27" s="39"/>
      <c r="C27" s="38" t="s">
        <v>24</v>
      </c>
      <c r="D27" s="38"/>
      <c r="E27" s="38"/>
      <c r="F27" s="25"/>
      <c r="G27" s="25"/>
      <c r="H27" s="11">
        <v>1</v>
      </c>
    </row>
    <row r="28" spans="1:8" s="6" customFormat="1" x14ac:dyDescent="0.2">
      <c r="A28" s="39" t="e">
        <f>Registro!#REF!</f>
        <v>#REF!</v>
      </c>
      <c r="B28" s="39"/>
      <c r="C28" s="38" t="e">
        <f>Registro!#REF!</f>
        <v>#REF!</v>
      </c>
      <c r="D28" s="38"/>
      <c r="E28" s="38"/>
      <c r="F28" s="39"/>
      <c r="G28" s="39"/>
      <c r="H28" s="11"/>
    </row>
    <row r="29" spans="1:8" s="6" customFormat="1" x14ac:dyDescent="0.2">
      <c r="A29" s="39" t="e">
        <f>Registro!#REF!</f>
        <v>#REF!</v>
      </c>
      <c r="B29" s="39"/>
      <c r="C29" s="38" t="e">
        <f>Registro!#REF!</f>
        <v>#REF!</v>
      </c>
      <c r="D29" s="38"/>
      <c r="E29" s="38"/>
      <c r="F29" s="39"/>
      <c r="G29" s="39"/>
      <c r="H29" s="11"/>
    </row>
    <row r="30" spans="1:8" s="6" customFormat="1" x14ac:dyDescent="0.2">
      <c r="A30" s="39" t="e">
        <f>Registro!#REF!</f>
        <v>#REF!</v>
      </c>
      <c r="B30" s="39"/>
      <c r="C30" s="38" t="e">
        <f>Registro!#REF!</f>
        <v>#REF!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Registro!C29</f>
        <v>GUADALUPE ZETINA CRUZ</v>
      </c>
      <c r="D35" s="27"/>
      <c r="E35" s="27"/>
      <c r="G35" s="27" t="str">
        <f>Registro!F29</f>
        <v>OFELIA ENRIQUEZ ORDAZ</v>
      </c>
      <c r="H35" s="27"/>
    </row>
    <row r="36" spans="1:8" ht="28.5" customHeight="1" x14ac:dyDescent="0.2">
      <c r="A36" s="10" t="str">
        <f>B8</f>
        <v>JUAN RAFAEL GONZALEZ CADENA</v>
      </c>
      <c r="C36" s="42" t="s">
        <v>37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2022-11-16T15:31:27Z</dcterms:modified>
</cp:coreProperties>
</file>