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27E7CE40-C36C-4A5A-AB44-550774112F39}" xr6:coauthVersionLast="47" xr6:coauthVersionMax="47" xr10:uidLastSave="{00000000-0000-0000-0000-000000000000}"/>
  <bookViews>
    <workbookView xWindow="-120" yWindow="-120" windowWidth="2064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A28" i="4"/>
  <c r="A27" i="4"/>
  <c r="A26" i="4"/>
  <c r="A25" i="4"/>
  <c r="A24" i="4"/>
  <c r="A23" i="4"/>
  <c r="A22" i="4"/>
  <c r="A21" i="4"/>
  <c r="C22" i="3"/>
  <c r="C22" i="4" s="1"/>
  <c r="C23" i="3"/>
  <c r="C23" i="4" s="1"/>
  <c r="C24" i="3"/>
  <c r="C24" i="4" s="1"/>
  <c r="C25" i="3"/>
  <c r="C25" i="4" s="1"/>
  <c r="C26" i="3"/>
  <c r="C26" i="4" s="1"/>
  <c r="C27" i="3"/>
  <c r="C27" i="4" s="1"/>
  <c r="C28" i="3"/>
  <c r="C28" i="4" s="1"/>
  <c r="C21" i="3"/>
  <c r="C21" i="4" s="1"/>
  <c r="C28" i="2"/>
  <c r="C27" i="2"/>
  <c r="C26" i="2"/>
  <c r="C25" i="2"/>
  <c r="C24" i="2"/>
  <c r="C23" i="2"/>
  <c r="C22" i="2"/>
  <c r="A25" i="2"/>
  <c r="A28" i="3"/>
  <c r="A27" i="3"/>
  <c r="A26" i="3"/>
  <c r="A25" i="3"/>
  <c r="A24" i="3"/>
  <c r="A23" i="3"/>
  <c r="A22" i="3"/>
  <c r="A28" i="2"/>
  <c r="A27" i="2"/>
  <c r="A26" i="2"/>
  <c r="A24" i="2"/>
  <c r="A23" i="2"/>
  <c r="A22" i="2"/>
  <c r="A21" i="2"/>
  <c r="G36" i="4"/>
  <c r="C36" i="4"/>
  <c r="A17" i="4"/>
  <c r="A14" i="4"/>
  <c r="B11" i="4"/>
  <c r="G9" i="4"/>
  <c r="B8" i="4"/>
  <c r="A37" i="4" s="1"/>
  <c r="D6" i="4"/>
  <c r="G36" i="3"/>
  <c r="C36" i="3"/>
  <c r="A21" i="3"/>
  <c r="A17" i="3"/>
  <c r="A14" i="3"/>
  <c r="B11" i="3"/>
  <c r="G9" i="3"/>
  <c r="B8" i="3"/>
  <c r="A37" i="3" s="1"/>
  <c r="D6" i="3"/>
  <c r="G35" i="2"/>
  <c r="C35" i="2"/>
  <c r="A17" i="2"/>
  <c r="A14" i="2"/>
  <c r="G9" i="2"/>
  <c r="B8" i="2"/>
  <c r="A36" i="2" s="1"/>
  <c r="D6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<sst xmlns="http://schemas.openxmlformats.org/spreadsheetml/2006/main" count="106" uniqueCount="44">
  <si>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</si>
  <si>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</si>
  <si>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</si>
  <si>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</si>
  <si>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</si>
  <si>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</si>
  <si>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</si>
  <si>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</si>
  <si>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</si>
  <si>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FORMACIÓN DISCIPLINARIA Y PEDAGÓGICA DEL PROFESOR (Diplomado DREAVA)</t>
  </si>
  <si>
    <t xml:space="preserve">Objetivo </t>
  </si>
  <si>
    <t>Acreditar Diplomado de Recursos Educativos en Ambientes Virtuales de Aprendizaje (DREAVA)</t>
  </si>
  <si>
    <t>Meta</t>
  </si>
  <si>
    <t>3 reportes de Proyecto Formación profesional, disciplinaria y pedagógica del profesor</t>
  </si>
  <si>
    <t>Cronograma de Actividades</t>
  </si>
  <si>
    <t>Actividades</t>
  </si>
  <si>
    <t>Fecha programada</t>
  </si>
  <si>
    <t>Realizar las actividades solicitadas en el diplomado en línea con el fin de acreditarlo.</t>
  </si>
  <si>
    <t>05/09/2022-06/01/2023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</si>
  <si>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</si>
  <si>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</si>
  <si>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</si>
  <si>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</si>
  <si>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</si>
  <si>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</si>
  <si>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</si>
  <si>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</si>
  <si>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</si>
  <si>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</si>
  <si>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</si>
  <si>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</si>
  <si>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</si>
  <si>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</si>
  <si>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Captura de pantalla con calificaciones de los módulos cursados</t>
  </si>
  <si>
    <t>NOTA: Llenar este formato por cada proyecto asignado y entregar en la semana número 7 el 1er reporte; en la semana 11 2° reporte; y en la semana 18 el reporte final.</t>
  </si>
  <si>
    <t>JUAN RAFAEL GONZÁLEZ CADENA</t>
  </si>
  <si>
    <t>A 4.2 Creación de Rúbricas en CoRubrics.</t>
  </si>
  <si>
    <t>A 4.3 Creación de Rúbricas con MOODLE.</t>
  </si>
  <si>
    <t>A 5.1 URL con participantes inscritos y grupos.</t>
  </si>
  <si>
    <t>A 5.2 Crea un taller.</t>
  </si>
  <si>
    <t>A 5.3 Elaborar un guion técnico.</t>
  </si>
  <si>
    <t>A 5.4 Elaboración de guía didáctica.</t>
  </si>
  <si>
    <t>A 5.5 Proyecto Integrador.</t>
  </si>
  <si>
    <t xml:space="preserve">Captura de pantalla de calificaciones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</si>
</sst>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1"/>
      <color rgb="FF00000A"/>
      <name val="Arial"/>
      <family val="1"/>
    </font>
    <font>
      <sz val="11"/>
      <color rgb="FF000000"/>
      <name val="Arial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5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wrapText="1"/>
    </xf>
    <xf numFmtId="164" fontId="0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14" fontId="1" fillId="0" borderId="3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14" fontId="1" fillId="0" borderId="6" xfId="0" applyNumberFormat="1" applyFont="1" applyBorder="1" applyAlignment="1" applyProtection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18" zoomScale="130" zoomScaleNormal="130" workbookViewId="0">
      <selection activeCell="J34" sqref="J34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35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ht="24.2" customHeight="1" x14ac:dyDescent="0.2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</row>
    <row r="14" spans="1:8" s="6" customFormat="1" ht="35.1" customHeight="1" x14ac:dyDescent="0.2">
      <c r="A14" s="26" t="s">
        <v>11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12</v>
      </c>
      <c r="B16" s="25"/>
      <c r="C16" s="25"/>
      <c r="D16" s="25"/>
      <c r="E16" s="25"/>
      <c r="F16" s="25"/>
      <c r="G16" s="25"/>
    </row>
    <row r="17" spans="1:7" s="6" customFormat="1" ht="14.85" customHeight="1" x14ac:dyDescent="0.2">
      <c r="A17" s="27" t="s">
        <v>13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14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25" t="s">
        <v>15</v>
      </c>
      <c r="B20" s="25"/>
      <c r="C20" s="25"/>
      <c r="D20" s="25"/>
      <c r="E20" s="25"/>
      <c r="F20" s="25"/>
      <c r="G20" s="8" t="s">
        <v>16</v>
      </c>
    </row>
    <row r="21" spans="1:7" s="6" customFormat="1" ht="24.2" customHeight="1" x14ac:dyDescent="0.2">
      <c r="A21" s="28" t="s">
        <v>17</v>
      </c>
      <c r="B21" s="28"/>
      <c r="C21" s="28"/>
      <c r="D21" s="28"/>
      <c r="E21" s="28"/>
      <c r="F21" s="28"/>
      <c r="G21" s="9" t="s">
        <v>18</v>
      </c>
    </row>
    <row r="22" spans="1:7" s="6" customFormat="1" ht="15" x14ac:dyDescent="0.25">
      <c r="A22" s="29" t="s">
        <v>36</v>
      </c>
      <c r="B22" s="29"/>
      <c r="C22" s="29"/>
      <c r="D22" s="29"/>
      <c r="E22" s="29"/>
      <c r="F22" s="29"/>
      <c r="G22" s="10">
        <v>44813</v>
      </c>
    </row>
    <row r="23" spans="1:7" s="6" customFormat="1" ht="13.9" customHeight="1" x14ac:dyDescent="0.25">
      <c r="A23" s="29" t="s">
        <v>37</v>
      </c>
      <c r="B23" s="29"/>
      <c r="C23" s="29"/>
      <c r="D23" s="29"/>
      <c r="E23" s="29"/>
      <c r="F23" s="29"/>
      <c r="G23" s="10">
        <v>44820</v>
      </c>
    </row>
    <row r="24" spans="1:7" s="6" customFormat="1" ht="13.9" customHeight="1" x14ac:dyDescent="0.25">
      <c r="A24" s="29" t="s">
        <v>38</v>
      </c>
      <c r="B24" s="29"/>
      <c r="C24" s="29"/>
      <c r="D24" s="29"/>
      <c r="E24" s="29"/>
      <c r="F24" s="29"/>
      <c r="G24" s="10">
        <v>44836</v>
      </c>
    </row>
    <row r="25" spans="1:7" s="6" customFormat="1" ht="13.9" customHeight="1" x14ac:dyDescent="0.25">
      <c r="A25" s="29" t="s">
        <v>39</v>
      </c>
      <c r="B25" s="29"/>
      <c r="C25" s="29"/>
      <c r="D25" s="29"/>
      <c r="E25" s="29"/>
      <c r="F25" s="29"/>
      <c r="G25" s="10">
        <v>44843</v>
      </c>
    </row>
    <row r="26" spans="1:7" s="6" customFormat="1" ht="15" x14ac:dyDescent="0.25">
      <c r="A26" s="29" t="s">
        <v>40</v>
      </c>
      <c r="B26" s="29"/>
      <c r="C26" s="29"/>
      <c r="D26" s="29"/>
      <c r="E26" s="29"/>
      <c r="F26" s="29"/>
      <c r="G26" s="10">
        <v>44850</v>
      </c>
    </row>
    <row r="27" spans="1:7" s="6" customFormat="1" ht="13.9" customHeight="1" x14ac:dyDescent="0.25">
      <c r="A27" s="29" t="s">
        <v>41</v>
      </c>
      <c r="B27" s="29"/>
      <c r="C27" s="29"/>
      <c r="D27" s="29"/>
      <c r="E27" s="29"/>
      <c r="F27" s="29"/>
      <c r="G27" s="10">
        <v>44857</v>
      </c>
    </row>
    <row r="28" spans="1:7" s="6" customFormat="1" ht="13.9" customHeight="1" x14ac:dyDescent="0.25">
      <c r="A28" s="29" t="s">
        <v>42</v>
      </c>
      <c r="B28" s="29"/>
      <c r="C28" s="29"/>
      <c r="D28" s="29"/>
      <c r="E28" s="29"/>
      <c r="F28" s="29"/>
      <c r="G28" s="10">
        <v>44864</v>
      </c>
    </row>
    <row r="29" spans="1:7" s="6" customFormat="1" ht="13.9" customHeight="1" x14ac:dyDescent="0.25">
      <c r="A29" s="29"/>
      <c r="B29" s="29"/>
      <c r="C29" s="29"/>
      <c r="D29" s="29"/>
      <c r="E29" s="29"/>
      <c r="F29" s="29"/>
      <c r="G29" s="10"/>
    </row>
    <row r="30" spans="1:7" s="6" customFormat="1" ht="13.9" customHeight="1" x14ac:dyDescent="0.25">
      <c r="A30" s="29"/>
      <c r="B30" s="29"/>
      <c r="C30" s="29"/>
      <c r="D30" s="29"/>
      <c r="E30" s="29"/>
      <c r="F30" s="29"/>
      <c r="G30" s="10"/>
    </row>
    <row r="31" spans="1:7" s="6" customFormat="1" ht="13.9" customHeight="1" x14ac:dyDescent="0.25">
      <c r="A31" s="29"/>
      <c r="B31" s="29"/>
      <c r="C31" s="29"/>
      <c r="D31" s="29"/>
      <c r="E31" s="29"/>
      <c r="F31" s="29"/>
      <c r="G31" s="10"/>
    </row>
    <row r="32" spans="1:7" s="6" customFormat="1" x14ac:dyDescent="0.2">
      <c r="A32" s="11"/>
      <c r="B32" s="11"/>
      <c r="C32" s="11"/>
      <c r="D32" s="11"/>
      <c r="E32" s="11"/>
      <c r="F32" s="11"/>
      <c r="G32" s="1"/>
    </row>
    <row r="33" spans="1:8" s="6" customFormat="1" x14ac:dyDescent="0.2">
      <c r="A33" s="25" t="s">
        <v>19</v>
      </c>
      <c r="B33" s="25"/>
      <c r="C33" s="25"/>
      <c r="D33" s="25"/>
      <c r="E33" s="25"/>
      <c r="F33" s="25"/>
      <c r="G33" s="25"/>
    </row>
    <row r="34" spans="1:8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</row>
    <row r="36" spans="1:8" s="6" customFormat="1" x14ac:dyDescent="0.2">
      <c r="A36" s="1"/>
      <c r="B36" s="1"/>
      <c r="C36" s="1"/>
      <c r="D36" s="1"/>
      <c r="E36" s="1"/>
      <c r="F36" s="1"/>
      <c r="G36" s="1"/>
      <c r="H36" s="1"/>
    </row>
    <row r="37" spans="1:8" s="6" customFormat="1" ht="42.75" customHeight="1" x14ac:dyDescent="0.2">
      <c r="A37" s="12" t="str">
        <f>B8</f>
        <v>JUAN RAFAEL GONZÁLEZ CADENA</v>
      </c>
      <c r="B37" s="1"/>
      <c r="C37" s="24" t="s">
        <v>20</v>
      </c>
      <c r="D37" s="24"/>
      <c r="E37" s="1"/>
      <c r="F37" s="24" t="s">
        <v>21</v>
      </c>
      <c r="G37" s="24"/>
      <c r="H37" s="1"/>
    </row>
    <row r="38" spans="1:8" s="6" customFormat="1" ht="28.5" customHeight="1" x14ac:dyDescent="0.2">
      <c r="A38" s="13" t="s">
        <v>22</v>
      </c>
      <c r="B38" s="1"/>
      <c r="C38" s="30" t="s">
        <v>23</v>
      </c>
      <c r="D38" s="30"/>
      <c r="E38" s="1"/>
      <c r="F38" s="31" t="s">
        <v>24</v>
      </c>
      <c r="G38" s="31"/>
      <c r="H38" s="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ht="12.75" customHeight="1" x14ac:dyDescent="0.2">
      <c r="A40" s="32" t="s">
        <v>25</v>
      </c>
      <c r="B40" s="32"/>
      <c r="C40" s="32"/>
      <c r="D40" s="32"/>
      <c r="E40" s="32"/>
      <c r="F40" s="32"/>
      <c r="G40" s="32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</sheetData>
  <mergeCells count="33">
    <mergeCell ref="F37:G37"/>
    <mergeCell ref="C38:D38"/>
    <mergeCell ref="F38:G38"/>
    <mergeCell ref="A27:F27"/>
    <mergeCell ref="A40:G40"/>
    <mergeCell ref="A28:F28"/>
    <mergeCell ref="A29:F29"/>
    <mergeCell ref="A30:F30"/>
    <mergeCell ref="A31:F31"/>
    <mergeCell ref="A33:G33"/>
    <mergeCell ref="A34:G34"/>
    <mergeCell ref="C37:D37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opLeftCell="A18" zoomScale="110" zoomScaleNormal="11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26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JUAN RAFAEL GONZÁLEZ CADENA</v>
      </c>
      <c r="C8" s="22"/>
      <c r="D8" s="22"/>
      <c r="E8" s="22"/>
      <c r="F8" s="22"/>
      <c r="G8" s="22"/>
      <c r="H8" s="22"/>
    </row>
    <row r="9" spans="1:8" x14ac:dyDescent="0.2">
      <c r="A9" s="4" t="s">
        <v>27</v>
      </c>
      <c r="B9" s="24">
        <v>1</v>
      </c>
      <c r="C9" s="24"/>
      <c r="D9" s="11"/>
      <c r="F9" s="4" t="s">
        <v>6</v>
      </c>
      <c r="G9" s="23" t="str">
        <f>Registro!F9</f>
        <v>SEP 2022- ENE 2023</v>
      </c>
      <c r="H9" s="23"/>
    </row>
    <row r="11" spans="1:8" ht="24" customHeight="1" x14ac:dyDescent="0.2">
      <c r="A11" s="4" t="s">
        <v>8</v>
      </c>
      <c r="B11" s="24" t="str">
        <f>Registro!B11</f>
        <v>FORMACIÓN DISCIPLINARIA Y PEDAGÓGICA DEL PROFESOR (Diplomado DREAVA)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36" t="str">
        <f>Registro!A14</f>
        <v>Acreditar Diplomado de Recursos Educativos en Ambientes Virtuales de Aprendizaje (DREAVA)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6" customFormat="1" x14ac:dyDescent="0.2">
      <c r="A17" s="36" t="str">
        <f>Registro!A17</f>
        <v>3 reportes de Proyecto Formación profesional, disciplinaria y pedagógica del profesor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4" t="s">
        <v>31</v>
      </c>
    </row>
    <row r="21" spans="1:8" s="6" customFormat="1" ht="35.450000000000003" customHeight="1" x14ac:dyDescent="0.2">
      <c r="A21" s="39" t="str">
        <f>Registro!A21</f>
        <v>Realizar las actividades solicitadas en el diplomado en línea con el fin de acreditarlo.</v>
      </c>
      <c r="B21" s="39"/>
      <c r="C21" s="40" t="s">
        <v>32</v>
      </c>
      <c r="D21" s="40"/>
      <c r="E21" s="40"/>
      <c r="F21" s="36" t="s">
        <v>33</v>
      </c>
      <c r="G21" s="36"/>
      <c r="H21" s="15">
        <v>0.8</v>
      </c>
    </row>
    <row r="22" spans="1:8" s="6" customFormat="1" ht="24.75" customHeight="1" x14ac:dyDescent="0.2">
      <c r="A22" s="39" t="str">
        <f>Registro!A22</f>
        <v>A 4.2 Creación de Rúbricas en CoRubrics.</v>
      </c>
      <c r="B22" s="39"/>
      <c r="C22" s="40">
        <f>Registro!G22</f>
        <v>44813</v>
      </c>
      <c r="D22" s="40"/>
      <c r="E22" s="40"/>
      <c r="F22" s="36" t="s">
        <v>43</v>
      </c>
      <c r="G22" s="36"/>
      <c r="H22" s="15">
        <v>1</v>
      </c>
    </row>
    <row r="23" spans="1:8" s="6" customFormat="1" ht="25.5" customHeight="1" x14ac:dyDescent="0.2">
      <c r="A23" s="39" t="str">
        <f>Registro!A23</f>
        <v>A 4.3 Creación de Rúbricas con MOODLE.</v>
      </c>
      <c r="B23" s="39"/>
      <c r="C23" s="40">
        <f>Registro!G23</f>
        <v>44820</v>
      </c>
      <c r="D23" s="40"/>
      <c r="E23" s="40"/>
      <c r="F23" s="36" t="s">
        <v>43</v>
      </c>
      <c r="G23" s="36"/>
      <c r="H23" s="15">
        <v>1</v>
      </c>
    </row>
    <row r="24" spans="1:8" s="6" customFormat="1" ht="23.25" customHeight="1" x14ac:dyDescent="0.2">
      <c r="A24" s="39" t="str">
        <f>Registro!A24</f>
        <v>A 5.1 URL con participantes inscritos y grupos.</v>
      </c>
      <c r="B24" s="39"/>
      <c r="C24" s="40">
        <f>Registro!G24</f>
        <v>44836</v>
      </c>
      <c r="D24" s="40"/>
      <c r="E24" s="40"/>
      <c r="F24" s="36" t="s">
        <v>43</v>
      </c>
      <c r="G24" s="36"/>
      <c r="H24" s="15">
        <v>1</v>
      </c>
    </row>
    <row r="25" spans="1:8" s="6" customFormat="1" ht="23.65" customHeight="1" x14ac:dyDescent="0.2">
      <c r="A25" s="39" t="str">
        <f>Registro!A25</f>
        <v>A 5.2 Crea un taller.</v>
      </c>
      <c r="B25" s="39"/>
      <c r="C25" s="40">
        <f>Registro!G25</f>
        <v>44843</v>
      </c>
      <c r="D25" s="40"/>
      <c r="E25" s="40"/>
      <c r="F25" s="36" t="s">
        <v>43</v>
      </c>
      <c r="G25" s="36"/>
      <c r="H25" s="15">
        <v>1</v>
      </c>
    </row>
    <row r="26" spans="1:8" s="6" customFormat="1" ht="30" customHeight="1" x14ac:dyDescent="0.2">
      <c r="A26" s="39" t="str">
        <f>Registro!A26</f>
        <v>A 5.3 Elaborar un guion técnico.</v>
      </c>
      <c r="B26" s="39"/>
      <c r="C26" s="40">
        <f>Registro!G26</f>
        <v>44850</v>
      </c>
      <c r="D26" s="40"/>
      <c r="E26" s="40"/>
      <c r="F26" s="36" t="s">
        <v>43</v>
      </c>
      <c r="G26" s="36"/>
      <c r="H26" s="15">
        <v>1</v>
      </c>
    </row>
    <row r="27" spans="1:8" s="6" customFormat="1" ht="27.75" customHeight="1" x14ac:dyDescent="0.2">
      <c r="A27" s="39" t="str">
        <f>Registro!A27</f>
        <v>A 5.4 Elaboración de guía didáctica.</v>
      </c>
      <c r="B27" s="39"/>
      <c r="C27" s="40">
        <f>Registro!G27</f>
        <v>44857</v>
      </c>
      <c r="D27" s="40"/>
      <c r="E27" s="40"/>
      <c r="F27" s="36"/>
      <c r="G27" s="36"/>
      <c r="H27" s="15"/>
    </row>
    <row r="28" spans="1:8" s="6" customFormat="1" ht="24" customHeight="1" x14ac:dyDescent="0.2">
      <c r="A28" s="39" t="str">
        <f>Registro!A28</f>
        <v>A 5.5 Proyecto Integrador.</v>
      </c>
      <c r="B28" s="39"/>
      <c r="C28" s="40">
        <f>Registro!G28</f>
        <v>44864</v>
      </c>
      <c r="D28" s="40"/>
      <c r="E28" s="40"/>
      <c r="F28" s="36"/>
      <c r="G28" s="36"/>
      <c r="H28" s="15"/>
    </row>
    <row r="29" spans="1:8" s="6" customFormat="1" ht="24.75" customHeight="1" x14ac:dyDescent="0.2">
      <c r="A29" s="39"/>
      <c r="B29" s="39"/>
      <c r="C29" s="40"/>
      <c r="D29" s="40"/>
      <c r="E29" s="40"/>
      <c r="F29" s="36"/>
      <c r="G29" s="36"/>
      <c r="H29" s="15"/>
    </row>
    <row r="30" spans="1:8" s="6" customFormat="1" ht="24" customHeight="1" x14ac:dyDescent="0.2">
      <c r="A30" s="39"/>
      <c r="B30" s="39"/>
      <c r="C30" s="40"/>
      <c r="D30" s="40"/>
      <c r="E30" s="40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5" t="s">
        <v>19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/>
      <c r="B35" s="1"/>
      <c r="C35" s="24" t="str">
        <f>Registro!C37</f>
        <v>GUADALUPE ZETINA CRUZ</v>
      </c>
      <c r="D35" s="24"/>
      <c r="E35" s="24"/>
      <c r="F35" s="1"/>
      <c r="G35" s="24" t="str">
        <f>Registro!F37</f>
        <v>OFELIA ENRIQUEZ ORDAZ</v>
      </c>
      <c r="H35" s="24"/>
    </row>
    <row r="36" spans="1:8" s="6" customFormat="1" ht="28.5" customHeight="1" x14ac:dyDescent="0.2">
      <c r="A36" s="17" t="str">
        <f>B8</f>
        <v>JUAN RAFAEL GONZÁLEZ CADENA</v>
      </c>
      <c r="B36" s="1"/>
      <c r="C36" s="41" t="s">
        <v>23</v>
      </c>
      <c r="D36" s="41"/>
      <c r="E36" s="41"/>
      <c r="F36" s="1"/>
      <c r="G36" s="42" t="s">
        <v>24</v>
      </c>
      <c r="H36" s="42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3" t="s">
        <v>34</v>
      </c>
      <c r="B38" s="43"/>
      <c r="C38" s="43"/>
      <c r="D38" s="43"/>
      <c r="E38" s="43"/>
      <c r="F38" s="43"/>
      <c r="G38" s="43"/>
      <c r="H38" s="43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  <row r="47" spans="1:8" s="6" customFormat="1" x14ac:dyDescent="0.2">
      <c r="A47" s="1"/>
      <c r="B47" s="1"/>
      <c r="C47" s="1"/>
      <c r="D47" s="1"/>
      <c r="E47" s="1"/>
      <c r="F47" s="1"/>
      <c r="G47" s="1"/>
      <c r="H47" s="1"/>
    </row>
    <row r="48" spans="1:8" s="6" customFormat="1" x14ac:dyDescent="0.2">
      <c r="A48" s="1"/>
      <c r="B48" s="1"/>
      <c r="C48" s="1"/>
      <c r="D48" s="1"/>
      <c r="E48" s="1"/>
      <c r="F48" s="1"/>
      <c r="G48" s="1"/>
      <c r="H48" s="1"/>
    </row>
    <row r="49" spans="1:8" s="6" customFormat="1" x14ac:dyDescent="0.2">
      <c r="A49" s="1"/>
      <c r="B49" s="1"/>
      <c r="C49" s="1"/>
      <c r="D49" s="1"/>
      <c r="E49" s="1"/>
      <c r="F49" s="1"/>
      <c r="G49" s="1"/>
      <c r="H49" s="1"/>
    </row>
    <row r="50" spans="1:8" s="6" customFormat="1" x14ac:dyDescent="0.2">
      <c r="A50" s="1"/>
      <c r="B50" s="1"/>
      <c r="C50" s="1"/>
      <c r="D50" s="1"/>
      <c r="E50" s="1"/>
      <c r="F50" s="1"/>
      <c r="G50" s="1"/>
      <c r="H50" s="1"/>
    </row>
    <row r="51" spans="1:8" s="6" customFormat="1" x14ac:dyDescent="0.2">
      <c r="A51" s="1"/>
      <c r="B51" s="1"/>
      <c r="C51" s="1"/>
      <c r="D51" s="1"/>
      <c r="E51" s="1"/>
      <c r="F51" s="1"/>
      <c r="G51" s="1"/>
      <c r="H51" s="1"/>
    </row>
    <row r="52" spans="1:8" s="6" customFormat="1" x14ac:dyDescent="0.2">
      <c r="A52" s="1"/>
      <c r="B52" s="1"/>
      <c r="C52" s="1"/>
      <c r="D52" s="1"/>
      <c r="E52" s="1"/>
      <c r="F52" s="1"/>
      <c r="G52" s="1"/>
      <c r="H52" s="1"/>
    </row>
    <row r="53" spans="1:8" s="6" customFormat="1" x14ac:dyDescent="0.2">
      <c r="A53" s="1"/>
      <c r="B53" s="1"/>
      <c r="C53" s="1"/>
      <c r="D53" s="1"/>
      <c r="E53" s="1"/>
      <c r="F53" s="1"/>
      <c r="G53" s="1"/>
      <c r="H53" s="1"/>
    </row>
  </sheetData>
  <mergeCells count="54">
    <mergeCell ref="C35:E35"/>
    <mergeCell ref="G35:H35"/>
    <mergeCell ref="C36:E36"/>
    <mergeCell ref="G36:H36"/>
    <mergeCell ref="A38:H38"/>
    <mergeCell ref="A32:H32"/>
    <mergeCell ref="A33:H33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tabSelected="1" topLeftCell="A30" zoomScale="140" zoomScaleNormal="140" workbookViewId="0">
      <selection activeCell="A34" sqref="A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26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JUAN RAFAEL GONZÁLEZ CADENA</v>
      </c>
      <c r="C8" s="22"/>
      <c r="D8" s="22"/>
      <c r="E8" s="22"/>
      <c r="F8" s="22"/>
      <c r="G8" s="22"/>
      <c r="H8" s="22"/>
    </row>
    <row r="9" spans="1:8" x14ac:dyDescent="0.2">
      <c r="A9" s="4" t="s">
        <v>27</v>
      </c>
      <c r="B9" s="24">
        <v>2</v>
      </c>
      <c r="C9" s="24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FORMACIÓN DISCIPLINARIA Y PEDAGÓGICA DEL PROFESOR (Diplomado DREAVA)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6" t="str">
        <f>Registro!A14</f>
        <v>Acreditar Diplomado de Recursos Educativos en Ambientes Virtuales de Aprendizaje (DREAVA)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6" t="str">
        <f>Registro!A17</f>
        <v>3 reportes de Proyecto Formación profesional, disciplinaria y pedagógica del profesor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4" t="s">
        <v>31</v>
      </c>
    </row>
    <row r="21" spans="1:8" s="6" customFormat="1" ht="24.75" customHeight="1" x14ac:dyDescent="0.2">
      <c r="A21" s="36" t="str">
        <f>Registro!A21</f>
        <v>Realizar las actividades solicitadas en el diplomado en línea con el fin de acreditarlo.</v>
      </c>
      <c r="B21" s="36"/>
      <c r="C21" s="44" t="str">
        <f>Registro!G21</f>
        <v>05/09/2022-06/01/2023</v>
      </c>
      <c r="D21" s="44"/>
      <c r="E21" s="44"/>
      <c r="F21" s="36" t="s">
        <v>43</v>
      </c>
      <c r="G21" s="36"/>
      <c r="H21" s="15">
        <v>1</v>
      </c>
    </row>
    <row r="22" spans="1:8" s="6" customFormat="1" ht="24.75" customHeight="1" x14ac:dyDescent="0.2">
      <c r="A22" s="36" t="str">
        <f>Registro!A22</f>
        <v>A 4.2 Creación de Rúbricas en CoRubrics.</v>
      </c>
      <c r="B22" s="36"/>
      <c r="C22" s="44">
        <f>Registro!G22</f>
        <v>44813</v>
      </c>
      <c r="D22" s="44"/>
      <c r="E22" s="44"/>
      <c r="F22" s="36" t="s">
        <v>43</v>
      </c>
      <c r="G22" s="36"/>
      <c r="H22" s="15">
        <v>1</v>
      </c>
    </row>
    <row r="23" spans="1:8" s="6" customFormat="1" ht="25.5" customHeight="1" x14ac:dyDescent="0.2">
      <c r="A23" s="36" t="str">
        <f>Registro!A23</f>
        <v>A 4.3 Creación de Rúbricas con MOODLE.</v>
      </c>
      <c r="B23" s="36"/>
      <c r="C23" s="44">
        <f>Registro!G23</f>
        <v>44820</v>
      </c>
      <c r="D23" s="44"/>
      <c r="E23" s="44"/>
      <c r="F23" s="36" t="s">
        <v>43</v>
      </c>
      <c r="G23" s="36"/>
      <c r="H23" s="15">
        <v>1</v>
      </c>
    </row>
    <row r="24" spans="1:8" s="6" customFormat="1" ht="24.75" customHeight="1" x14ac:dyDescent="0.2">
      <c r="A24" s="36" t="str">
        <f>Registro!A24</f>
        <v>A 5.1 URL con participantes inscritos y grupos.</v>
      </c>
      <c r="B24" s="36"/>
      <c r="C24" s="44">
        <f>Registro!G24</f>
        <v>44836</v>
      </c>
      <c r="D24" s="44"/>
      <c r="E24" s="44"/>
      <c r="F24" s="36" t="s">
        <v>43</v>
      </c>
      <c r="G24" s="36"/>
      <c r="H24" s="15">
        <v>1</v>
      </c>
    </row>
    <row r="25" spans="1:8" s="6" customFormat="1" ht="24.75" customHeight="1" x14ac:dyDescent="0.2">
      <c r="A25" s="36" t="str">
        <f>Registro!A25</f>
        <v>A 5.2 Crea un taller.</v>
      </c>
      <c r="B25" s="36"/>
      <c r="C25" s="44">
        <f>Registro!G25</f>
        <v>44843</v>
      </c>
      <c r="D25" s="44"/>
      <c r="E25" s="44"/>
      <c r="F25" s="36" t="s">
        <v>43</v>
      </c>
      <c r="G25" s="36"/>
      <c r="H25" s="15">
        <v>1</v>
      </c>
    </row>
    <row r="26" spans="1:8" s="6" customFormat="1" ht="27" customHeight="1" x14ac:dyDescent="0.2">
      <c r="A26" s="36" t="str">
        <f>Registro!A26</f>
        <v>A 5.3 Elaborar un guion técnico.</v>
      </c>
      <c r="B26" s="36"/>
      <c r="C26" s="44">
        <f>Registro!G26</f>
        <v>44850</v>
      </c>
      <c r="D26" s="44"/>
      <c r="E26" s="44"/>
      <c r="F26" s="36" t="s">
        <v>43</v>
      </c>
      <c r="G26" s="36"/>
      <c r="H26" s="15">
        <v>1</v>
      </c>
    </row>
    <row r="27" spans="1:8" s="6" customFormat="1" ht="25.5" customHeight="1" x14ac:dyDescent="0.2">
      <c r="A27" s="36" t="str">
        <f>Registro!A27</f>
        <v>A 5.4 Elaboración de guía didáctica.</v>
      </c>
      <c r="B27" s="36"/>
      <c r="C27" s="44">
        <f>Registro!G27</f>
        <v>44857</v>
      </c>
      <c r="D27" s="44"/>
      <c r="E27" s="44"/>
      <c r="F27" s="36" t="s">
        <v>43</v>
      </c>
      <c r="G27" s="36"/>
      <c r="H27" s="15">
        <v>1</v>
      </c>
    </row>
    <row r="28" spans="1:8" s="6" customFormat="1" ht="24.75" customHeight="1" x14ac:dyDescent="0.2">
      <c r="A28" s="36" t="str">
        <f>Registro!A28</f>
        <v>A 5.5 Proyecto Integrador.</v>
      </c>
      <c r="B28" s="36"/>
      <c r="C28" s="44">
        <f>Registro!G28</f>
        <v>44864</v>
      </c>
      <c r="D28" s="44"/>
      <c r="E28" s="44"/>
      <c r="F28" s="36" t="s">
        <v>43</v>
      </c>
      <c r="G28" s="36"/>
      <c r="H28" s="15">
        <v>1</v>
      </c>
    </row>
    <row r="29" spans="1:8" s="6" customFormat="1" x14ac:dyDescent="0.2">
      <c r="A29" s="36"/>
      <c r="B29" s="36"/>
      <c r="C29" s="44"/>
      <c r="D29" s="44"/>
      <c r="E29" s="44"/>
      <c r="F29" s="45"/>
      <c r="G29" s="45"/>
      <c r="H29" s="15"/>
    </row>
    <row r="30" spans="1:8" s="6" customFormat="1" x14ac:dyDescent="0.2">
      <c r="A30" s="36"/>
      <c r="B30" s="36"/>
      <c r="C30" s="44"/>
      <c r="D30" s="44"/>
      <c r="E30" s="44"/>
      <c r="F30" s="45"/>
      <c r="G30" s="45"/>
      <c r="H30" s="15"/>
    </row>
    <row r="31" spans="1:8" s="6" customFormat="1" ht="26.25" customHeight="1" x14ac:dyDescent="0.2">
      <c r="A31" s="36"/>
      <c r="B31" s="36"/>
      <c r="C31" s="44"/>
      <c r="D31" s="44"/>
      <c r="E31" s="44"/>
      <c r="F31" s="45"/>
      <c r="G31" s="45"/>
      <c r="H31" s="15"/>
    </row>
    <row r="32" spans="1:8" s="6" customFormat="1" x14ac:dyDescent="0.2">
      <c r="A32" s="11"/>
      <c r="B32" s="11"/>
      <c r="C32" s="11"/>
      <c r="D32" s="11"/>
      <c r="E32" s="11"/>
      <c r="F32" s="11"/>
      <c r="G32" s="11"/>
      <c r="H32" s="1"/>
    </row>
    <row r="33" spans="1:8" s="6" customFormat="1" x14ac:dyDescent="0.2">
      <c r="A33" s="25" t="s">
        <v>19</v>
      </c>
      <c r="B33" s="25"/>
      <c r="C33" s="25"/>
      <c r="D33" s="25"/>
      <c r="E33" s="25"/>
      <c r="F33" s="25"/>
      <c r="G33" s="25"/>
      <c r="H33" s="25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6"/>
      <c r="B36" s="1"/>
      <c r="C36" s="24" t="str">
        <f>Registro!C37</f>
        <v>GUADALUPE ZETINA CRUZ</v>
      </c>
      <c r="D36" s="24"/>
      <c r="E36" s="24"/>
      <c r="F36" s="1"/>
      <c r="G36" s="24" t="str">
        <f>Registro!F37</f>
        <v>OFELIA ENRIQUEZ ORDAZ</v>
      </c>
      <c r="H36" s="24"/>
    </row>
    <row r="37" spans="1:8" s="6" customFormat="1" ht="28.5" customHeight="1" x14ac:dyDescent="0.2">
      <c r="A37" s="13" t="str">
        <f>B8</f>
        <v>JUAN RAFAEL GONZÁLEZ CADENA</v>
      </c>
      <c r="B37" s="1"/>
      <c r="C37" s="41" t="s">
        <v>23</v>
      </c>
      <c r="D37" s="41"/>
      <c r="E37" s="41"/>
      <c r="F37" s="1"/>
      <c r="G37" s="42" t="s">
        <v>24</v>
      </c>
      <c r="H37" s="42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24.75" customHeight="1" x14ac:dyDescent="0.2">
      <c r="A39" s="43" t="s">
        <v>34</v>
      </c>
      <c r="B39" s="43"/>
      <c r="C39" s="43"/>
      <c r="D39" s="43"/>
      <c r="E39" s="43"/>
      <c r="F39" s="43"/>
      <c r="G39" s="43"/>
      <c r="H39" s="43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</sheetData>
  <mergeCells count="57">
    <mergeCell ref="C36:E36"/>
    <mergeCell ref="G36:H36"/>
    <mergeCell ref="C37:E37"/>
    <mergeCell ref="G37:H37"/>
    <mergeCell ref="A39:H39"/>
    <mergeCell ref="A33:H33"/>
    <mergeCell ref="A34:H34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topLeftCell="A14" zoomScale="150" zoomScaleNormal="15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26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JUAN RAFAEL GONZÁLEZ CADENA</v>
      </c>
      <c r="C8" s="22"/>
      <c r="D8" s="22"/>
      <c r="E8" s="22"/>
      <c r="F8" s="22"/>
      <c r="G8" s="22"/>
      <c r="H8" s="22"/>
    </row>
    <row r="9" spans="1:8" x14ac:dyDescent="0.2">
      <c r="A9" s="4" t="s">
        <v>27</v>
      </c>
      <c r="B9" s="24">
        <v>3</v>
      </c>
      <c r="C9" s="24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FORMACIÓN DISCIPLINARIA Y PEDAGÓGICA DEL PROFESOR (Diplomado DREAVA)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6" t="str">
        <f>Registro!A14</f>
        <v>Acreditar Diplomado de Recursos Educativos en Ambientes Virtuales de Aprendizaje (DREAVA)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6" t="str">
        <f>Registro!A17</f>
        <v>3 reportes de Proyecto Formación profesional, disciplinaria y pedagógica del profesor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4" t="s">
        <v>31</v>
      </c>
    </row>
    <row r="21" spans="1:8" s="6" customFormat="1" ht="25.5" customHeight="1" x14ac:dyDescent="0.2">
      <c r="A21" s="46" t="str">
        <f>Registro!A21</f>
        <v>Realizar las actividades solicitadas en el diplomado en línea con el fin de acreditarlo.</v>
      </c>
      <c r="B21" s="47"/>
      <c r="C21" s="48" t="str">
        <f>'Reporte 2'!C21:E21</f>
        <v>05/09/2022-06/01/2023</v>
      </c>
      <c r="D21" s="49"/>
      <c r="E21" s="50"/>
      <c r="F21" s="51"/>
      <c r="G21" s="52"/>
      <c r="H21" s="15"/>
    </row>
    <row r="22" spans="1:8" s="6" customFormat="1" ht="24.75" customHeight="1" x14ac:dyDescent="0.2">
      <c r="A22" s="46" t="str">
        <f>Registro!A22</f>
        <v>A 4.2 Creación de Rúbricas en CoRubrics.</v>
      </c>
      <c r="B22" s="47"/>
      <c r="C22" s="48">
        <f>'Reporte 2'!C22:E22</f>
        <v>44813</v>
      </c>
      <c r="D22" s="49"/>
      <c r="E22" s="50"/>
      <c r="F22" s="51"/>
      <c r="G22" s="52"/>
      <c r="H22" s="15">
        <v>1</v>
      </c>
    </row>
    <row r="23" spans="1:8" s="6" customFormat="1" ht="25.5" customHeight="1" x14ac:dyDescent="0.2">
      <c r="A23" s="46" t="str">
        <f>Registro!A23</f>
        <v>A 4.3 Creación de Rúbricas con MOODLE.</v>
      </c>
      <c r="B23" s="47"/>
      <c r="C23" s="48">
        <f>'Reporte 2'!C23:E23</f>
        <v>44820</v>
      </c>
      <c r="D23" s="49"/>
      <c r="E23" s="50"/>
      <c r="F23" s="51"/>
      <c r="G23" s="52"/>
      <c r="H23" s="15">
        <v>1</v>
      </c>
    </row>
    <row r="24" spans="1:8" s="6" customFormat="1" x14ac:dyDescent="0.2">
      <c r="A24" s="46" t="str">
        <f>Registro!A24</f>
        <v>A 5.1 URL con participantes inscritos y grupos.</v>
      </c>
      <c r="B24" s="47"/>
      <c r="C24" s="48">
        <f>'Reporte 2'!C24:E24</f>
        <v>44836</v>
      </c>
      <c r="D24" s="49"/>
      <c r="E24" s="50"/>
      <c r="F24" s="51"/>
      <c r="G24" s="52"/>
      <c r="H24" s="15">
        <v>1</v>
      </c>
    </row>
    <row r="25" spans="1:8" s="6" customFormat="1" ht="26.25" customHeight="1" x14ac:dyDescent="0.2">
      <c r="A25" s="46" t="str">
        <f>Registro!A25</f>
        <v>A 5.2 Crea un taller.</v>
      </c>
      <c r="B25" s="47"/>
      <c r="C25" s="48">
        <f>'Reporte 2'!C25:E25</f>
        <v>44843</v>
      </c>
      <c r="D25" s="49"/>
      <c r="E25" s="50"/>
      <c r="F25" s="51"/>
      <c r="G25" s="52"/>
      <c r="H25" s="15">
        <v>1</v>
      </c>
    </row>
    <row r="26" spans="1:8" s="6" customFormat="1" x14ac:dyDescent="0.2">
      <c r="A26" s="46" t="str">
        <f>Registro!A26</f>
        <v>A 5.3 Elaborar un guion técnico.</v>
      </c>
      <c r="B26" s="47"/>
      <c r="C26" s="48">
        <f>'Reporte 2'!C26:E26</f>
        <v>44850</v>
      </c>
      <c r="D26" s="49"/>
      <c r="E26" s="50"/>
      <c r="F26" s="51"/>
      <c r="G26" s="52"/>
      <c r="H26" s="15">
        <v>1</v>
      </c>
    </row>
    <row r="27" spans="1:8" s="6" customFormat="1" ht="13.5" customHeight="1" x14ac:dyDescent="0.2">
      <c r="A27" s="46" t="str">
        <f>Registro!A27</f>
        <v>A 5.4 Elaboración de guía didáctica.</v>
      </c>
      <c r="B27" s="47"/>
      <c r="C27" s="48">
        <f>'Reporte 2'!C27:E27</f>
        <v>44857</v>
      </c>
      <c r="D27" s="49"/>
      <c r="E27" s="50"/>
      <c r="F27" s="51"/>
      <c r="G27" s="52"/>
      <c r="H27" s="15"/>
    </row>
    <row r="28" spans="1:8" s="6" customFormat="1" ht="24" customHeight="1" x14ac:dyDescent="0.2">
      <c r="A28" s="46" t="str">
        <f>Registro!A28</f>
        <v>A 5.5 Proyecto Integrador.</v>
      </c>
      <c r="B28" s="47"/>
      <c r="C28" s="48">
        <f>'Reporte 2'!C28:E28</f>
        <v>44864</v>
      </c>
      <c r="D28" s="49"/>
      <c r="E28" s="50"/>
      <c r="F28" s="51"/>
      <c r="G28" s="52"/>
      <c r="H28" s="15"/>
    </row>
    <row r="29" spans="1:8" s="6" customFormat="1" x14ac:dyDescent="0.2">
      <c r="A29" s="46"/>
      <c r="B29" s="47"/>
      <c r="C29" s="48"/>
      <c r="D29" s="49"/>
      <c r="E29" s="50"/>
      <c r="F29" s="51"/>
      <c r="G29" s="52"/>
      <c r="H29" s="15"/>
    </row>
    <row r="30" spans="1:8" s="6" customFormat="1" x14ac:dyDescent="0.2">
      <c r="A30" s="46"/>
      <c r="B30" s="47"/>
      <c r="C30" s="48"/>
      <c r="D30" s="49"/>
      <c r="E30" s="50"/>
      <c r="F30" s="51"/>
      <c r="G30" s="52"/>
      <c r="H30" s="15"/>
    </row>
    <row r="31" spans="1:8" s="6" customFormat="1" x14ac:dyDescent="0.2">
      <c r="A31" s="46"/>
      <c r="B31" s="47"/>
      <c r="C31" s="48"/>
      <c r="D31" s="49"/>
      <c r="E31" s="50"/>
      <c r="F31" s="51"/>
      <c r="G31" s="52"/>
      <c r="H31" s="15"/>
    </row>
    <row r="32" spans="1:8" s="6" customFormat="1" x14ac:dyDescent="0.2">
      <c r="A32" s="46"/>
      <c r="B32" s="47"/>
      <c r="C32" s="48"/>
      <c r="D32" s="49"/>
      <c r="E32" s="50"/>
      <c r="F32" s="51"/>
      <c r="G32" s="52"/>
      <c r="H32" s="15"/>
    </row>
    <row r="33" spans="1:8" s="6" customFormat="1" x14ac:dyDescent="0.2">
      <c r="A33" s="25" t="s">
        <v>19</v>
      </c>
      <c r="B33" s="25"/>
      <c r="C33" s="25"/>
      <c r="D33" s="25"/>
      <c r="E33" s="25"/>
      <c r="F33" s="25"/>
      <c r="G33" s="25"/>
      <c r="H33" s="25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6"/>
      <c r="B36" s="1"/>
      <c r="C36" s="24" t="str">
        <f>Registro!C37</f>
        <v>GUADALUPE ZETINA CRUZ</v>
      </c>
      <c r="D36" s="24"/>
      <c r="E36" s="24"/>
      <c r="F36" s="1"/>
      <c r="G36" s="24" t="str">
        <f>Registro!F37</f>
        <v>OFELIA ENRIQUEZ ORDAZ</v>
      </c>
      <c r="H36" s="24"/>
    </row>
    <row r="37" spans="1:8" s="6" customFormat="1" ht="28.5" customHeight="1" x14ac:dyDescent="0.2">
      <c r="A37" s="13" t="str">
        <f>B8</f>
        <v>JUAN RAFAEL GONZÁLEZ CADENA</v>
      </c>
      <c r="B37" s="1"/>
      <c r="C37" s="41" t="s">
        <v>23</v>
      </c>
      <c r="D37" s="41"/>
      <c r="E37" s="41"/>
      <c r="F37" s="1"/>
      <c r="G37" s="42" t="s">
        <v>24</v>
      </c>
      <c r="H37" s="42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24.75" customHeight="1" x14ac:dyDescent="0.2">
      <c r="A39" s="43" t="s">
        <v>34</v>
      </c>
      <c r="B39" s="43"/>
      <c r="C39" s="43"/>
      <c r="D39" s="43"/>
      <c r="E39" s="43"/>
      <c r="F39" s="43"/>
      <c r="G39" s="43"/>
      <c r="H39" s="43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</sheetData>
  <mergeCells count="60">
    <mergeCell ref="C36:E36"/>
    <mergeCell ref="G36:H36"/>
    <mergeCell ref="C37:E37"/>
    <mergeCell ref="G37:H37"/>
    <mergeCell ref="A39:H39"/>
    <mergeCell ref="A29:B29"/>
    <mergeCell ref="C29:E29"/>
    <mergeCell ref="F29:G29"/>
    <mergeCell ref="A33:H33"/>
    <mergeCell ref="A34:H34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20</cp:revision>
  <cp:lastPrinted>2022-07-28T18:37:02Z</cp:lastPrinted>
  <dcterms:created xsi:type="dcterms:W3CDTF">2022-07-23T13:46:58Z</dcterms:created>
  <dcterms:modified xsi:type="dcterms:W3CDTF">2022-11-16T02:13:54Z</dcterms:modified>
  <dc:language>es-MX</dc:language>
</cp:coreProperties>
</file>