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veli\Downloads\"/>
    </mc:Choice>
  </mc:AlternateContent>
  <xr:revisionPtr revIDLastSave="0" documentId="13_ncr:1_{50AB538E-0845-4A3A-A758-E463AC041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<sst xmlns="http://schemas.openxmlformats.org/spreadsheetml/2006/main" count="181" uniqueCount="46">
  <si>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</si>
  <si>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</si>
  <si>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</si>
  <si>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</si>
  <si>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</si>
  <si>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</si>
  <si>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</si>
  <si>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</si>
  <si>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</si>
  <si>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</si>
  <si>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</si>
  <si>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</si>
  <si>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</si>
  <si>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</si>
  <si>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</si>
  <si>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</si>
  <si>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</si>
  <si>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</si>
  <si>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</si>
  <si>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</si>
  <si>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</si>
  <si>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</si>
  <si>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</si>
  <si>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</si>
  <si>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</si>
  <si>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</si>
  <si>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</si>
  <si>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</si>
  <si>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</si>
  <si>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</si>
  <si>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</si>
  <si>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</si>
  <si>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</si>
  <si>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</si>
  <si>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Calculo Diferencial</t>
  </si>
  <si>
    <t>106A</t>
  </si>
  <si>
    <t>Ingenieria Ambiental</t>
  </si>
  <si>
    <t>Quimica Inorganica</t>
  </si>
  <si>
    <t>Termodinamica</t>
  </si>
  <si>
    <t>306A</t>
  </si>
  <si>
    <t>Fundamentos de aguas residuales</t>
  </si>
  <si>
    <t>506A</t>
  </si>
  <si>
    <t>Fundamentos de Quimica</t>
  </si>
  <si>
    <t>107C</t>
  </si>
  <si>
    <t>Ingenieria en gestion empresarial</t>
  </si>
  <si>
    <t>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</si>
</sst>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22</v>
      </c>
      <c r="C14" s="9" t="s">
        <v>35</v>
      </c>
      <c r="D14" s="9" t="s">
        <v>36</v>
      </c>
      <c r="E14" s="9"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40">
        <v>74</v>
      </c>
      <c r="N14" s="15">
        <v>0.26</v>
      </c>
    </row>
    <row r="15" spans="1:14" s="11" customFormat="1" x14ac:dyDescent="0.2">
      <c r="A15" s="8" t="s">
        <v>37</v>
      </c>
      <c r="B15" s="9" t="s">
        <v>22</v>
      </c>
      <c r="C15" s="9" t="s">
        <v>35</v>
      </c>
      <c r="D15" s="9" t="s">
        <v>36</v>
      </c>
      <c r="E15" s="9"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40">
        <v>40</v>
      </c>
      <c r="N15" s="15">
        <v>0.6</v>
      </c>
    </row>
    <row r="16" spans="1:14" s="11" customFormat="1" x14ac:dyDescent="0.2">
      <c r="A16" s="8" t="s">
        <v>38</v>
      </c>
      <c r="B16" s="9" t="s">
        <v>22</v>
      </c>
      <c r="C16" s="9" t="s">
        <v>39</v>
      </c>
      <c r="D16" s="9" t="s">
        <v>36</v>
      </c>
      <c r="E16" s="9">
        <v>31</v>
      </c>
      <c r="F16" s="9">
        <v>27</v>
      </c>
      <c r="G16" s="9"/>
      <c r="H16" s="10">
        <f t="shared" si="0"/>
        <v>0.87096774193548387</v>
      </c>
      <c r="I16" s="9">
        <f t="shared" si="1"/>
        <v>4</v>
      </c>
      <c r="J16" s="10">
        <f t="shared" si="2"/>
        <v>0.12903225806451613</v>
      </c>
      <c r="K16" s="9">
        <v>0</v>
      </c>
      <c r="L16" s="10">
        <f t="shared" si="3"/>
        <v>0</v>
      </c>
      <c r="M16" s="40">
        <v>41</v>
      </c>
      <c r="N16" s="15">
        <v>0.59</v>
      </c>
    </row>
    <row r="17" spans="1:14" s="11" customFormat="1" x14ac:dyDescent="0.2">
      <c r="A17" s="8" t="s">
        <v>40</v>
      </c>
      <c r="B17" s="9" t="s">
        <v>22</v>
      </c>
      <c r="C17" s="9" t="s">
        <v>41</v>
      </c>
      <c r="D17" s="9" t="s">
        <v>36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>
        <v>0</v>
      </c>
      <c r="L17" s="10">
        <f t="shared" si="3"/>
        <v>0</v>
      </c>
      <c r="M17" s="40">
        <v>45</v>
      </c>
      <c r="N17" s="15">
        <v>0.55000000000000004</v>
      </c>
    </row>
    <row r="18" spans="1:14" s="11" customFormat="1" ht="25.5" x14ac:dyDescent="0.2">
      <c r="A18" s="8" t="s">
        <v>42</v>
      </c>
      <c r="B18" s="9" t="s">
        <v>22</v>
      </c>
      <c r="C18" s="9" t="s">
        <v>43</v>
      </c>
      <c r="D18" s="9" t="s">
        <v>44</v>
      </c>
      <c r="E18" s="9">
        <v>27</v>
      </c>
      <c r="F18" s="9">
        <v>27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40">
        <v>76</v>
      </c>
      <c r="N18" s="15">
        <v>0.24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132</v>
      </c>
      <c r="F28" s="17">
        <f>SUM(F14:F27)</f>
        <v>126</v>
      </c>
      <c r="G28" s="17">
        <f>SUM(G14:G27)</f>
        <v>0</v>
      </c>
      <c r="H28" s="18">
        <f>SUM(F28:G28)/E28</f>
        <v>0.95454545454545459</v>
      </c>
      <c r="I28" s="17">
        <f t="shared" si="1"/>
        <v>6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55.2</v>
      </c>
      <c r="N28" s="19">
        <f>AVERAGE(N14:N27)</f>
        <v>0.44800000000000006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Avelino Dominguez Rodriguez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Ingenieria Ambiental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Ingenieria Ambiental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Ingenieria Ambiental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Ingenieria Ambiental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Ingenieria en gestion empresarial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Avelino Dominguez Rodriguez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Ingenieria Ambiental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Ingenieria Ambiental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Ingenieria Ambiental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Ingenieria Ambiental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Ingenieria en gestion empresarial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Avelino Dominguez Rodriguez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Ingenieria Ambiental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Ingenieria Ambiental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Ingenieria Ambiental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Ingenieria Ambiental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Ingenieria en gestion empresarial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Avelino Dominguez Rodriguez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30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Avelino Dominguez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Ingenieria Ambiental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Ingenieria Ambiental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Ingenieria Ambiental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Ingenieria Ambiental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Ingenieria en gestion empresarial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Avelino Dominguez Rodriguez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2022-10-08T03:51:33Z</dcterms:modified>
  <cp:category/>
  <cp:contentStatus/>
</cp:coreProperties>
</file>