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SD\"/>
    </mc:Choice>
  </mc:AlternateContent>
  <xr:revisionPtr revIDLastSave="0" documentId="8_{E8C924DB-674D-4E87-84A5-7E82C4928B8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I14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<sst xmlns="http://schemas.openxmlformats.org/spreadsheetml/2006/main" count="185" uniqueCount="48">
  <si>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</si>
  <si>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</si>
  <si>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</si>
  <si>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</si>
  <si>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</si>
  <si>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</si>
  <si>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</si>
  <si>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</si>
  <si>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</si>
  <si>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</si>
  <si>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</si>
  <si>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</si>
  <si>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</si>
  <si>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</si>
  <si>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</si>
  <si>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</si>
  <si>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</si>
  <si>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</si>
  <si>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</si>
  <si>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</si>
  <si>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</si>
  <si>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</si>
  <si>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</si>
  <si>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</si>
  <si>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</si>
  <si>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</si>
  <si>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</si>
  <si>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</si>
  <si>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</si>
  <si>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</si>
  <si>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</si>
  <si>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</si>
  <si>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</si>
  <si>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</si>
  <si>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</si>
  <si>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</si>
  <si>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</si>
  <si>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</si>
  <si>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</si>
  <si>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</si>
  <si>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</si>
  <si>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111 B</t>
  </si>
  <si>
    <t>IMCT</t>
  </si>
  <si>
    <t>104 C</t>
  </si>
  <si>
    <t>DEPARTAMENTO DE CIENCIAS BASICAS</t>
  </si>
  <si>
    <t>II</t>
  </si>
  <si>
    <t>III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</si>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</sst>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37</v>
      </c>
      <c r="B14" s="9" t="s">
        <v>21</v>
      </c>
      <c r="C14" s="9" t="s">
        <v>43</v>
      </c>
      <c r="D14" s="9" t="s">
        <v>38</v>
      </c>
      <c r="E14" s="9">
        <v>24</v>
      </c>
      <c r="F14" s="9">
        <v>10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35</v>
      </c>
      <c r="N14" s="15">
        <v>0.42</v>
      </c>
    </row>
    <row r="15" spans="1:14" s="11" customFormat="1" ht="26.4" x14ac:dyDescent="0.25">
      <c r="A15" s="8" t="s">
        <v>37</v>
      </c>
      <c r="B15" s="9" t="s">
        <v>21</v>
      </c>
      <c r="C15" s="9" t="s">
        <v>39</v>
      </c>
      <c r="D15" s="9" t="s">
        <v>40</v>
      </c>
      <c r="E15" s="9">
        <v>24</v>
      </c>
      <c r="F15" s="9">
        <v>8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29</v>
      </c>
      <c r="N15" s="15">
        <v>0.33</v>
      </c>
    </row>
    <row r="16" spans="1:14" s="11" customFormat="1" ht="26.4" x14ac:dyDescent="0.25">
      <c r="A16" s="8" t="s">
        <v>37</v>
      </c>
      <c r="B16" s="9" t="s">
        <v>21</v>
      </c>
      <c r="C16" s="9" t="s">
        <v>41</v>
      </c>
      <c r="D16" s="9" t="s">
        <v>42</v>
      </c>
      <c r="E16" s="9">
        <v>27</v>
      </c>
      <c r="F16" s="9">
        <v>12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38</v>
      </c>
      <c r="N16" s="15">
        <v>0.44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30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34</v>
      </c>
      <c r="N28" s="19">
        <f>AVERAGE(N14:N27)</f>
        <v>0.39666666666666667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7" sqref="B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441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DIFERENCIAL</v>
      </c>
      <c r="B14" s="9" t="s">
        <v>45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20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0.83</v>
      </c>
    </row>
    <row r="15" spans="1:14" s="11" customFormat="1" ht="26.4" x14ac:dyDescent="0.25">
      <c r="A15" s="9" t="str">
        <f>'1'!A15</f>
        <v>CÁLCULO DIFERENCIAL</v>
      </c>
      <c r="B15" s="9" t="s">
        <v>45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71</v>
      </c>
      <c r="N15" s="15">
        <v>0.75</v>
      </c>
    </row>
    <row r="16" spans="1:14" s="11" customFormat="1" ht="26.4" x14ac:dyDescent="0.25">
      <c r="A16" s="9" t="str">
        <f>'1'!A16</f>
        <v>CÁLCULO DIFERENCIAL</v>
      </c>
      <c r="B16" s="9" t="s">
        <v>45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24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76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</v>
      </c>
      <c r="N28" s="19">
        <f>AVERAGE(N14:N27)</f>
        <v>0.82333333333333336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34" sqref="N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DIFERENCIAL</v>
      </c>
      <c r="B14" s="9" t="s">
        <v>46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8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26</v>
      </c>
      <c r="N14" s="15">
        <v>0.33</v>
      </c>
    </row>
    <row r="15" spans="1:14" s="11" customFormat="1" ht="26.4" x14ac:dyDescent="0.25">
      <c r="A15" s="9" t="str">
        <f>'1'!A15</f>
        <v>CÁLCULO DIFERENCIAL</v>
      </c>
      <c r="B15" s="9" t="s">
        <v>46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10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>
        <v>39</v>
      </c>
      <c r="N15" s="15">
        <v>0.42</v>
      </c>
    </row>
    <row r="16" spans="1:14" s="11" customFormat="1" ht="26.4" x14ac:dyDescent="0.25">
      <c r="A16" s="9" t="str">
        <f>'1'!A16</f>
        <v>CÁLCULO DIFERENCIAL</v>
      </c>
      <c r="B16" s="9" t="s">
        <v>46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14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45</v>
      </c>
      <c r="N16" s="15">
        <v>0.52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32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17">
        <f>AVERAGE(M14:M27)</f>
        <v>36.666666666666664</v>
      </c>
      <c r="N28" s="19">
        <f>AVERAGE(N14:N27)</f>
        <v>0.42333333333333334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2022-12-02T22:12:12Z</dcterms:modified>
  <cp:category/>
  <cp:contentStatus/>
</cp:coreProperties>
</file>