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8_{19CBA7C4-4A2A-4DFC-A8BD-FCEFF1A060E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4" l="1"/>
  <c r="N28" i="25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A16" i="24"/>
  <c r="E15" i="24"/>
  <c r="I15" i="24" s="1"/>
  <c r="A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E28" i="25"/>
  <c r="L14" i="24"/>
  <c r="L15" i="24"/>
  <c r="L16" i="24"/>
  <c r="L17" i="24"/>
  <c r="L18" i="24"/>
  <c r="L19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<sst xmlns="http://schemas.openxmlformats.org/spreadsheetml/2006/main" count="207" uniqueCount="49">
  <si>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</si>
  <si>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</si>
  <si>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</si>
  <si>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</si>
  <si>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</si>
  <si>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</si>
  <si>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</si>
  <si>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</si>
  <si>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</si>
  <si>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</si>
  <si>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</si>
  <si>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</si>
  <si>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</si>
  <si>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</si>
  <si>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</si>
  <si>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</si>
  <si>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</si>
  <si>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</si>
  <si>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</si>
  <si>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</si>
  <si>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</si>
  <si>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</si>
  <si>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</si>
  <si>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</si>
  <si>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</si>
  <si>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</si>
  <si>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</si>
  <si>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</si>
  <si>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</si>
  <si>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</si>
  <si>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</si>
  <si>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</si>
  <si>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</si>
  <si>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</si>
  <si>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</si>
  <si>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</si>
  <si>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</si>
  <si>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</si>
  <si>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</si>
  <si>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</si>
  <si>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</si>
  <si>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</si>
  <si>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</si>
  <si>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</si>
  <si>
    <t>II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</si>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</sst>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6.4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6.4" x14ac:dyDescent="0.25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44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6.4" x14ac:dyDescent="0.25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CÁLCULO DIFERENCIAL</v>
      </c>
      <c r="B16" s="9" t="s">
        <v>44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45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26</v>
      </c>
      <c r="N14" s="15">
        <v>0.33</v>
      </c>
    </row>
    <row r="15" spans="1:14" s="11" customFormat="1" ht="26.4" x14ac:dyDescent="0.25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10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>
        <v>39</v>
      </c>
      <c r="N15" s="15">
        <v>0.42</v>
      </c>
    </row>
    <row r="16" spans="1:14" s="11" customFormat="1" ht="26.4" x14ac:dyDescent="0.25">
      <c r="A16" s="9" t="str">
        <f>'1'!A16</f>
        <v>CÁLCULO DIFERENCIAL</v>
      </c>
      <c r="B16" s="9" t="s">
        <v>45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14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45</v>
      </c>
      <c r="N16" s="15">
        <v>0.52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36.666666666666664</v>
      </c>
      <c r="N28" s="19">
        <f>AVERAGE(N14:N27)</f>
        <v>0.42333333333333334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46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9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29</v>
      </c>
      <c r="N14" s="15">
        <v>0.38</v>
      </c>
    </row>
    <row r="15" spans="1:14" s="11" customFormat="1" ht="26.4" x14ac:dyDescent="0.25">
      <c r="A15" s="9" t="str">
        <f>'1'!A15</f>
        <v>CÁLCULO DIFERENCIAL</v>
      </c>
      <c r="B15" s="9" t="s">
        <v>47</v>
      </c>
      <c r="C15" s="9" t="s">
        <v>43</v>
      </c>
      <c r="D15" s="9" t="s">
        <v>38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67</v>
      </c>
      <c r="N15" s="15">
        <v>0.83</v>
      </c>
    </row>
    <row r="16" spans="1:14" s="11" customFormat="1" ht="26.4" x14ac:dyDescent="0.25">
      <c r="A16" s="9" t="str">
        <f>'1'!A16</f>
        <v>CÁLCULO DIFERENCIAL</v>
      </c>
      <c r="B16" s="9" t="s">
        <v>46</v>
      </c>
      <c r="C16" s="9" t="s">
        <v>39</v>
      </c>
      <c r="D16" s="9" t="s">
        <v>40</v>
      </c>
      <c r="E16" s="9">
        <v>24</v>
      </c>
      <c r="F16" s="9">
        <v>10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>
        <v>34</v>
      </c>
      <c r="N16" s="15">
        <v>0.42</v>
      </c>
    </row>
    <row r="17" spans="1:14" s="11" customFormat="1" ht="24.75" customHeight="1" x14ac:dyDescent="0.25">
      <c r="A17" s="9" t="s">
        <v>37</v>
      </c>
      <c r="B17" s="9" t="s">
        <v>47</v>
      </c>
      <c r="C17" s="9" t="s">
        <v>39</v>
      </c>
      <c r="D17" s="9" t="s">
        <v>40</v>
      </c>
      <c r="E17" s="9">
        <v>24</v>
      </c>
      <c r="F17" s="9">
        <v>19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72</v>
      </c>
      <c r="N17" s="15">
        <v>0.79</v>
      </c>
    </row>
    <row r="18" spans="1:14" s="11" customFormat="1" ht="18.75" customHeight="1" x14ac:dyDescent="0.25">
      <c r="A18" s="9" t="s">
        <v>37</v>
      </c>
      <c r="B18" s="9" t="s">
        <v>46</v>
      </c>
      <c r="C18" s="9" t="s">
        <v>41</v>
      </c>
      <c r="D18" s="9" t="s">
        <v>42</v>
      </c>
      <c r="E18" s="9">
        <v>27</v>
      </c>
      <c r="F18" s="9">
        <v>15</v>
      </c>
      <c r="G18" s="9"/>
      <c r="H18" s="10"/>
      <c r="I18" s="9">
        <f t="shared" si="0"/>
        <v>12</v>
      </c>
      <c r="J18" s="10"/>
      <c r="K18" s="9">
        <v>0</v>
      </c>
      <c r="L18" s="10">
        <f t="shared" si="1"/>
        <v>0</v>
      </c>
      <c r="M18" s="9">
        <v>43</v>
      </c>
      <c r="N18" s="15">
        <v>0.56000000000000005</v>
      </c>
    </row>
    <row r="19" spans="1:14" s="11" customFormat="1" ht="23.25" customHeight="1" x14ac:dyDescent="0.25">
      <c r="A19" s="9" t="s">
        <v>37</v>
      </c>
      <c r="B19" s="9" t="s">
        <v>47</v>
      </c>
      <c r="C19" s="9" t="s">
        <v>41</v>
      </c>
      <c r="D19" s="9" t="s">
        <v>42</v>
      </c>
      <c r="E19" s="9"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74</v>
      </c>
      <c r="N19" s="15">
        <v>0.78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97</v>
      </c>
      <c r="G28" s="17">
        <f>SUM(G14:G27)</f>
        <v>0</v>
      </c>
      <c r="H28" s="18"/>
      <c r="I28" s="17">
        <f t="shared" si="0"/>
        <v>53</v>
      </c>
      <c r="J28" s="18"/>
      <c r="K28" s="17">
        <f>SUM(K14:K27)</f>
        <v>0</v>
      </c>
      <c r="L28" s="18">
        <f t="shared" si="1"/>
        <v>0</v>
      </c>
      <c r="M28" s="17">
        <f>AVERAGE(M14:M27)</f>
        <v>53.166666666666664</v>
      </c>
      <c r="N28" s="19">
        <f>AVERAGE(N14:N27)</f>
        <v>0.62666666666666659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DIFERENCIAL</v>
      </c>
      <c r="B14" s="9" t="s">
        <v>48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7</v>
      </c>
      <c r="G14" s="9">
        <v>11</v>
      </c>
      <c r="H14" s="10">
        <v>0.75</v>
      </c>
      <c r="I14" s="9">
        <f t="shared" ref="I14:I28" si="0">(E14-SUM(F14:G14))-K14</f>
        <v>6</v>
      </c>
      <c r="J14" s="10">
        <f t="shared" ref="J14:J28" si="1">I14/E14</f>
        <v>0.25</v>
      </c>
      <c r="K14" s="9">
        <v>0</v>
      </c>
      <c r="L14" s="10">
        <f t="shared" ref="L14:L28" si="2">K14/E14</f>
        <v>0</v>
      </c>
      <c r="M14" s="9">
        <v>58</v>
      </c>
      <c r="N14" s="15">
        <v>0.75</v>
      </c>
    </row>
    <row r="15" spans="1:14" s="11" customFormat="1" ht="26.4" x14ac:dyDescent="0.25">
      <c r="A15" s="9" t="str">
        <f>'1'!A15</f>
        <v>CÁLCULO DIFERENCIAL</v>
      </c>
      <c r="B15" s="9" t="s">
        <v>48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7</v>
      </c>
      <c r="G15" s="9">
        <v>12</v>
      </c>
      <c r="H15" s="10">
        <v>0.79</v>
      </c>
      <c r="I15" s="9">
        <f t="shared" si="0"/>
        <v>5</v>
      </c>
      <c r="J15" s="10">
        <f t="shared" si="1"/>
        <v>0.20833333333333334</v>
      </c>
      <c r="K15" s="9">
        <v>0</v>
      </c>
      <c r="L15" s="10">
        <f t="shared" si="2"/>
        <v>0</v>
      </c>
      <c r="M15" s="9">
        <v>66</v>
      </c>
      <c r="N15" s="15">
        <v>0.79</v>
      </c>
    </row>
    <row r="16" spans="1:14" s="11" customFormat="1" ht="26.4" x14ac:dyDescent="0.25">
      <c r="A16" s="9" t="str">
        <f>'1'!A16</f>
        <v>CÁLCULO DIFERENCIAL</v>
      </c>
      <c r="B16" s="9" t="s">
        <v>48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9</v>
      </c>
      <c r="G16" s="9">
        <v>14</v>
      </c>
      <c r="H16" s="10">
        <v>0.85</v>
      </c>
      <c r="I16" s="9">
        <f t="shared" si="0"/>
        <v>4</v>
      </c>
      <c r="J16" s="10">
        <f t="shared" si="1"/>
        <v>0.14814814814814814</v>
      </c>
      <c r="K16" s="9">
        <v>0</v>
      </c>
      <c r="L16" s="10">
        <f t="shared" si="2"/>
        <v>0</v>
      </c>
      <c r="M16" s="9">
        <v>69</v>
      </c>
      <c r="N16" s="15">
        <v>0.85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23</v>
      </c>
      <c r="G28" s="17">
        <f>SUM(G14:G27)</f>
        <v>37</v>
      </c>
      <c r="H28" s="18">
        <f>SUM(F28:G28)/E28</f>
        <v>0.8</v>
      </c>
      <c r="I28" s="17">
        <f t="shared" si="0"/>
        <v>15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64.333333333333329</v>
      </c>
      <c r="N28" s="19">
        <f>AVERAGE(N14:N27)</f>
        <v>0.79666666666666675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2023-01-20T20:21:34Z</dcterms:modified>
  <cp:category/>
  <cp:contentStatus/>
</cp:coreProperties>
</file>