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AF33D2A0-F703-47EA-8582-F1FAA1A56ACC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C26" i="7"/>
  <c r="A26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<sst xmlns="http://schemas.openxmlformats.org/spreadsheetml/2006/main" count="137" uniqueCount="53">
  <si>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</si>
  <si>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</si>
  <si>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</si>
  <si>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</si>
  <si>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</si>
  <si>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</si>
  <si>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</si>
  <si>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</si>
  <si>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</si>
  <si>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</si>
  <si>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</si>
  <si>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</si>
  <si>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</si>
  <si>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</si>
  <si>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</si>
  <si>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</si>
  <si>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</si>
  <si>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</si>
  <si>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</si>
  <si>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</si>
  <si>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</si>
  <si>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</si>
  <si>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</si>
  <si>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</si>
  <si>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</si>
  <si>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</si>
  <si>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</si>
  <si>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</si>
  <si>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</si>
  <si>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</si>
  <si>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</si>
  <si>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</si>
  <si>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</si>
  <si>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</si>
  <si>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</si>
  <si>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</si>
  <si>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</si>
  <si>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</si>
  <si>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</si>
  <si>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</si>
  <si>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</si>
  <si>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</si>
  <si>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</si>
  <si>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instrumentaciones en la plataforma</t>
  </si>
  <si>
    <t>DOCENCIA (PREPARACION DE CLASES, CORRECCION DE EXAMENES, REDACCION).</t>
  </si>
  <si>
    <t>ING. HORACIO SOLIS DOMINGUEZ</t>
  </si>
  <si>
    <t>4 Reportes parciales del SGI
1 Reporte Final del SGI
1 Instrumentación ( de acuerdo a la cantidad de materias)
3 Reportes de Proyectos Individuales</t>
  </si>
  <si>
    <t>Jefe del Departamento de Ciencias Básicas</t>
  </si>
  <si>
    <t>D.E. TONATIUH SOSME SANCHEZ</t>
  </si>
  <si>
    <t>M.C.J.Y S OFELIA ENRIQUE ORDAZ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</si>
  <si>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sólo debe considerar las actividades a realizar en el periodo.</t>
    </r>
  </si>
  <si>
    <t>Elaboración de instrumentaciones didácticas</t>
  </si>
  <si>
    <t xml:space="preserve">Elaborar instrumentaciones didácticas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</si>
</sst>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98" zoomScaleNormal="98" zoomScaleSheetLayoutView="100" workbookViewId="0">
      <selection activeCell="A28" sqref="A28: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42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23</v>
      </c>
      <c r="G9" s="21"/>
    </row>
    <row r="11" spans="1:7" ht="31.5" customHeight="1" x14ac:dyDescent="0.2">
      <c r="A11" s="4" t="s">
        <v>4</v>
      </c>
      <c r="B11" s="32" t="s">
        <v>44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1" t="s">
        <v>30</v>
      </c>
    </row>
    <row r="22" spans="1:7" s="6" customFormat="1" x14ac:dyDescent="0.2">
      <c r="A22" s="28" t="s">
        <v>25</v>
      </c>
      <c r="B22" s="29"/>
      <c r="C22" s="29"/>
      <c r="D22" s="29"/>
      <c r="E22" s="29"/>
      <c r="F22" s="30"/>
      <c r="G22" s="11" t="s">
        <v>30</v>
      </c>
    </row>
    <row r="23" spans="1:7" s="6" customFormat="1" x14ac:dyDescent="0.2">
      <c r="A23" s="28" t="s">
        <v>26</v>
      </c>
      <c r="B23" s="29"/>
      <c r="C23" s="29"/>
      <c r="D23" s="29"/>
      <c r="E23" s="29"/>
      <c r="F23" s="30"/>
      <c r="G23" s="11" t="s">
        <v>30</v>
      </c>
    </row>
    <row r="24" spans="1:7" s="6" customFormat="1" x14ac:dyDescent="0.2">
      <c r="A24" s="28" t="s">
        <v>27</v>
      </c>
      <c r="B24" s="29"/>
      <c r="C24" s="29"/>
      <c r="D24" s="29"/>
      <c r="E24" s="29"/>
      <c r="F24" s="30"/>
      <c r="G24" s="11" t="s">
        <v>30</v>
      </c>
    </row>
    <row r="25" spans="1:7" s="6" customFormat="1" x14ac:dyDescent="0.2">
      <c r="A25" s="28" t="s">
        <v>28</v>
      </c>
      <c r="B25" s="29"/>
      <c r="C25" s="29"/>
      <c r="D25" s="29"/>
      <c r="E25" s="29"/>
      <c r="F25" s="30"/>
      <c r="G25" s="11" t="s">
        <v>30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 t="s">
        <v>29</v>
      </c>
      <c r="B27" s="29"/>
      <c r="C27" s="29"/>
      <c r="D27" s="29"/>
      <c r="E27" s="29"/>
      <c r="F27" s="30"/>
      <c r="G27" s="11" t="s">
        <v>30</v>
      </c>
    </row>
    <row r="28" spans="1:7" s="6" customFormat="1" x14ac:dyDescent="0.2">
      <c r="A28" s="28" t="s">
        <v>52</v>
      </c>
      <c r="B28" s="29"/>
      <c r="C28" s="29"/>
      <c r="D28" s="29"/>
      <c r="E28" s="29"/>
      <c r="F28" s="30"/>
      <c r="G28" s="11">
        <v>44792</v>
      </c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HORACIO SOLIS DOMINGUEZ</v>
      </c>
      <c r="C36" s="22" t="s">
        <v>48</v>
      </c>
      <c r="D36" s="22"/>
      <c r="E36"/>
      <c r="F36" s="22" t="s">
        <v>49</v>
      </c>
      <c r="G36" s="22"/>
    </row>
    <row r="37" spans="1:7" ht="28.5" customHeight="1" x14ac:dyDescent="0.2">
      <c r="A37" s="9" t="s">
        <v>15</v>
      </c>
      <c r="C37" s="23" t="s">
        <v>47</v>
      </c>
      <c r="D37" s="23"/>
      <c r="F37" s="24" t="s">
        <v>14</v>
      </c>
      <c r="G37" s="24"/>
    </row>
    <row r="39" spans="1:7" x14ac:dyDescent="0.2">
      <c r="A39" s="16" t="s">
        <v>50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2" zoomScale="150" zoomScaleNormal="15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42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HORACIO SOLIS DOMINGUEZ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1 Instrumentación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31</v>
      </c>
      <c r="D21" s="37"/>
      <c r="E21" s="37"/>
      <c r="F21" s="38" t="s">
        <v>33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31</v>
      </c>
      <c r="D22" s="37"/>
      <c r="E22" s="37"/>
      <c r="F22" s="20" t="s">
        <v>34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31</v>
      </c>
      <c r="D23" s="37"/>
      <c r="E23" s="37"/>
      <c r="F23" s="20" t="s">
        <v>35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31</v>
      </c>
      <c r="D24" s="37"/>
      <c r="E24" s="37"/>
      <c r="F24" s="38" t="s">
        <v>36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31</v>
      </c>
      <c r="D25" s="37"/>
      <c r="E25" s="37"/>
      <c r="F25" s="38" t="s">
        <v>37</v>
      </c>
      <c r="G25" s="38"/>
      <c r="H25" s="10">
        <v>0.33</v>
      </c>
    </row>
    <row r="26" spans="1:8" s="6" customFormat="1" ht="35.25" customHeight="1" x14ac:dyDescent="0.2">
      <c r="A26" s="20" t="str">
        <f>Registro!A27</f>
        <v>Elaboración de reportes administrativos de las actividades</v>
      </c>
      <c r="B26" s="20"/>
      <c r="C26" s="37" t="str">
        <f>Registro!G27</f>
        <v>05/09/2022-06/01/2023</v>
      </c>
      <c r="D26" s="37"/>
      <c r="E26" s="37"/>
      <c r="F26" s="20" t="s">
        <v>39</v>
      </c>
      <c r="G26" s="20"/>
      <c r="H26" s="10">
        <v>0.33</v>
      </c>
    </row>
    <row r="27" spans="1:8" s="6" customFormat="1" x14ac:dyDescent="0.2">
      <c r="A27" s="38" t="s">
        <v>51</v>
      </c>
      <c r="B27" s="38"/>
      <c r="C27" s="37">
        <v>44792</v>
      </c>
      <c r="D27" s="37"/>
      <c r="E27" s="37"/>
      <c r="F27" s="38" t="s">
        <v>43</v>
      </c>
      <c r="G27" s="38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D.E. TONATIUH SOSME SANCHEZ</v>
      </c>
      <c r="D34" s="22"/>
      <c r="E34" s="22"/>
      <c r="G34" s="22" t="str">
        <f>Registro!F36</f>
        <v>M.C.J.Y S OFELIA ENRIQUE ORDAZ</v>
      </c>
      <c r="H34" s="22"/>
    </row>
    <row r="35" spans="1:8" ht="28.5" customHeight="1" x14ac:dyDescent="0.2">
      <c r="A35" s="9" t="str">
        <f>B8</f>
        <v>ING. HORACIO SOLIS DOMINGUEZ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40" zoomScaleNormal="140" zoomScaleSheetLayoutView="100" workbookViewId="0">
      <selection activeCell="A28" sqref="A28:B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HORACIO SOLIS DOMINGUEZ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1 Instrumentación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40</v>
      </c>
      <c r="D21" s="37"/>
      <c r="E21" s="37"/>
      <c r="F21" s="38" t="s">
        <v>33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40</v>
      </c>
      <c r="D22" s="37"/>
      <c r="E22" s="37"/>
      <c r="F22" s="20" t="s">
        <v>34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40</v>
      </c>
      <c r="D23" s="37"/>
      <c r="E23" s="37"/>
      <c r="F23" s="20" t="s">
        <v>35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40</v>
      </c>
      <c r="D24" s="37"/>
      <c r="E24" s="37"/>
      <c r="F24" s="38" t="s">
        <v>36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40</v>
      </c>
      <c r="D25" s="37"/>
      <c r="E25" s="37"/>
      <c r="F25" s="38" t="s">
        <v>37</v>
      </c>
      <c r="G25" s="38"/>
      <c r="H25" s="10">
        <v>0.66</v>
      </c>
    </row>
    <row r="26" spans="1:8" s="6" customFormat="1" ht="35.25" customHeight="1" x14ac:dyDescent="0.2">
      <c r="A26" s="20">
        <f>Registro!A26</f>
        <v>0</v>
      </c>
      <c r="B26" s="20"/>
      <c r="C26" s="37" t="s">
        <v>40</v>
      </c>
      <c r="D26" s="37"/>
      <c r="E26" s="37"/>
      <c r="F26" s="20" t="s">
        <v>38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>Elaboración de reportes administrativos de las actividades</v>
      </c>
      <c r="B27" s="20"/>
      <c r="C27" s="37" t="s">
        <v>40</v>
      </c>
      <c r="D27" s="37"/>
      <c r="E27" s="37"/>
      <c r="F27" s="20" t="s">
        <v>39</v>
      </c>
      <c r="G27" s="20"/>
      <c r="H27" s="10">
        <v>0.66</v>
      </c>
    </row>
    <row r="28" spans="1:8" s="6" customFormat="1" x14ac:dyDescent="0.2">
      <c r="A28" s="38" t="str">
        <f>Registro!A28</f>
        <v xml:space="preserve">Elaborar instrumentaciones didácticas </v>
      </c>
      <c r="B28" s="38"/>
      <c r="C28" s="37">
        <f>Registro!G28</f>
        <v>44792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D.E. TONATIUH SOSME SANCHEZ</v>
      </c>
      <c r="D35" s="22"/>
      <c r="E35" s="22"/>
      <c r="G35" s="22" t="str">
        <f>Registro!F36</f>
        <v>M.C.J.Y S OFELIA ENRIQUE ORDAZ</v>
      </c>
      <c r="H35" s="22"/>
    </row>
    <row r="36" spans="1:8" ht="28.5" customHeight="1" x14ac:dyDescent="0.2">
      <c r="A36" s="9" t="str">
        <f>B8</f>
        <v>ING. HORACIO SOLIS DOMINGUEZ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7" zoomScale="112" zoomScaleNormal="210" zoomScaleSheetLayoutView="112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HORACIO SOLIS DOMINGUEZ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1 Instrumentación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 t="s">
        <v>41</v>
      </c>
      <c r="D21" s="37"/>
      <c r="E21" s="37"/>
      <c r="F21" s="38" t="s">
        <v>33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 t="s">
        <v>41</v>
      </c>
      <c r="D22" s="37"/>
      <c r="E22" s="37"/>
      <c r="F22" s="20" t="s">
        <v>34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 t="s">
        <v>41</v>
      </c>
      <c r="D23" s="37"/>
      <c r="E23" s="37"/>
      <c r="F23" s="20" t="s">
        <v>35</v>
      </c>
      <c r="G23" s="20"/>
      <c r="H23" s="10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7" t="s">
        <v>41</v>
      </c>
      <c r="D24" s="37"/>
      <c r="E24" s="37"/>
      <c r="F24" s="38" t="s">
        <v>36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41</v>
      </c>
      <c r="D25" s="37"/>
      <c r="E25" s="37"/>
      <c r="F25" s="38" t="s">
        <v>37</v>
      </c>
      <c r="G25" s="38"/>
      <c r="H25" s="10">
        <v>1</v>
      </c>
    </row>
    <row r="26" spans="1:8" s="6" customFormat="1" x14ac:dyDescent="0.2">
      <c r="A26" s="38">
        <f>Registro!A26</f>
        <v>0</v>
      </c>
      <c r="B26" s="38"/>
      <c r="C26" s="37" t="s">
        <v>41</v>
      </c>
      <c r="D26" s="37"/>
      <c r="E26" s="37"/>
      <c r="F26" s="20" t="s">
        <v>38</v>
      </c>
      <c r="G26" s="20"/>
      <c r="H26" s="10">
        <v>1</v>
      </c>
    </row>
    <row r="27" spans="1:8" s="6" customFormat="1" x14ac:dyDescent="0.2">
      <c r="A27" s="38" t="str">
        <f>Registro!A27</f>
        <v>Elaboración de reportes administrativos de las actividades</v>
      </c>
      <c r="B27" s="38"/>
      <c r="C27" s="37" t="s">
        <v>41</v>
      </c>
      <c r="D27" s="37"/>
      <c r="E27" s="37"/>
      <c r="F27" s="20" t="s">
        <v>39</v>
      </c>
      <c r="G27" s="20"/>
      <c r="H27" s="10">
        <v>1</v>
      </c>
    </row>
    <row r="28" spans="1:8" s="6" customFormat="1" x14ac:dyDescent="0.2">
      <c r="A28" s="38" t="str">
        <f>Registro!A28</f>
        <v xml:space="preserve">Elaborar instrumentaciones didácticas </v>
      </c>
      <c r="B28" s="38"/>
      <c r="C28" s="37">
        <f>Registro!G28</f>
        <v>44792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D.E. TONATIUH SOSME SANCHEZ</v>
      </c>
      <c r="D35" s="22"/>
      <c r="E35" s="22"/>
      <c r="G35" s="22" t="str">
        <f>Registro!F36</f>
        <v>M.C.J.Y S OFELIA ENRIQUE ORDAZ</v>
      </c>
      <c r="H35" s="22"/>
    </row>
    <row r="36" spans="1:8" ht="28.5" customHeight="1" x14ac:dyDescent="0.2">
      <c r="A36" s="9" t="str">
        <f>B8</f>
        <v>ING. HORACIO SOLIS DOMINGUEZ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Home-PC</cp:lastModifiedBy>
  <cp:lastPrinted>2022-07-28T18:37:02Z</cp:lastPrinted>
  <dcterms:created xsi:type="dcterms:W3CDTF">2022-07-23T13:46:58Z</dcterms:created>
  <dcterms:modified xsi:type="dcterms:W3CDTF">2022-10-24T00:54:52Z</dcterms:modified>
</cp:coreProperties>
</file>