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20490" windowHeight="7215"/>
  </bookViews>
  <sheets>
    <sheet name="1" sheetId="25" r:id="rId1"/>
    <sheet name="DOS" sheetId="10" r:id="rId2"/>
    <sheet name="2" sheetId="22" state="hidden" r:id="rId3"/>
    <sheet name="3" sheetId="23" state="hidden" r:id="rId4"/>
    <sheet name="4" sheetId="24" state="hidden" r:id="rId5"/>
  </sheets>
  <definedNames>
    <definedName name="_xlnm.Print_Area" localSheetId="2">'2'!$A$1:$N$37</definedName>
    <definedName name="_xlnm.Print_Area" localSheetId="3">'3'!$A$1:$N$37</definedName>
    <definedName name="_xlnm.Print_Area" localSheetId="4">'4'!$A$1:$N$37</definedName>
    <definedName name="_xlnm.Print_Area" localSheetId="1">DOS!$A$1:$N$37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5" l="1"/>
  <c r="N28" i="25"/>
  <c r="M28" i="25"/>
  <c r="L28" i="25"/>
  <c r="K28" i="25"/>
  <c r="G28" i="25"/>
  <c r="F28" i="25"/>
  <c r="I28" i="25" s="1"/>
  <c r="E28" i="25"/>
  <c r="I27" i="25"/>
  <c r="I26" i="25"/>
  <c r="I25" i="25"/>
  <c r="I24" i="25"/>
  <c r="I23" i="25"/>
  <c r="I22" i="25"/>
  <c r="I21" i="25"/>
  <c r="I20" i="25"/>
  <c r="I19" i="25"/>
  <c r="I18" i="25"/>
  <c r="I17" i="25"/>
  <c r="L16" i="25"/>
  <c r="I16" i="25"/>
  <c r="L15" i="25"/>
  <c r="I15" i="25"/>
  <c r="L14" i="25"/>
  <c r="I14" i="25"/>
  <c r="I18" i="10" l="1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I20" i="22" s="1"/>
  <c r="J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L24" i="22"/>
  <c r="I24" i="22"/>
  <c r="J24" i="22" s="1"/>
  <c r="L23" i="22"/>
  <c r="I23" i="22"/>
  <c r="J23" i="22" s="1"/>
  <c r="H23" i="22"/>
  <c r="L21" i="22"/>
  <c r="I21" i="22"/>
  <c r="J21" i="22" s="1"/>
  <c r="H21" i="22"/>
  <c r="L20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H16" i="22" l="1"/>
  <c r="I16" i="22"/>
  <c r="J16" i="22" s="1"/>
  <c r="H20" i="22"/>
  <c r="I27" i="22"/>
  <c r="J2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<sst xmlns="http://schemas.openxmlformats.org/spreadsheetml/2006/main" count="191" uniqueCount="46">
  <si>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</si>
  <si>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</si>
  <si>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</si>
  <si>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</si>
  <si>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</si>
  <si>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</si>
  <si>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</si>
  <si>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</si>
  <si>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</si>
  <si>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</si>
  <si>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</si>
  <si>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</si>
  <si>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</si>
  <si>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</si>
  <si>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</si>
  <si>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</si>
  <si>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</si>
  <si>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</si>
  <si>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</si>
  <si>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</si>
  <si>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</si>
  <si>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</si>
  <si>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</si>
  <si>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</si>
  <si>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</si>
  <si>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</si>
  <si>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</si>
  <si>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</si>
  <si>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</si>
  <si>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</si>
  <si>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</si>
  <si>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</si>
  <si>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</si>
  <si>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</si>
  <si>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 xml:space="preserve">BIOLOGIA </t>
  </si>
  <si>
    <t>106B</t>
  </si>
  <si>
    <t xml:space="preserve">DESARROLLO SUSTENTABLE </t>
  </si>
  <si>
    <t>306A</t>
  </si>
  <si>
    <t>304B</t>
  </si>
  <si>
    <t>M.EN E. JOSE DEL CARMEN LARA MARQUEZ</t>
  </si>
  <si>
    <t xml:space="preserve"> M.C.I.A  JESSICA ALEJANDRA REYES LARIOS</t>
  </si>
  <si>
    <t>IAMB</t>
  </si>
  <si>
    <t xml:space="preserve">AMBIENTAL </t>
  </si>
  <si>
    <t>4°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</si>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</sst>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271181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173692</xdr:colOff>
      <xdr:row>0</xdr:row>
      <xdr:rowOff>8406</xdr:rowOff>
    </xdr:from>
    <xdr:to>
      <xdr:col>12</xdr:col>
      <xdr:colOff>733986</xdr:colOff>
      <xdr:row>3</xdr:row>
      <xdr:rowOff>141196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0892" y="8406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view="pageBreakPreview" zoomScale="60" zoomScaleNormal="100" workbookViewId="0">
      <selection activeCell="P16" sqref="P16"/>
    </sheetView>
  </sheetViews>
  <sheetFormatPr baseColWidth="10" defaultRowHeight="15" x14ac:dyDescent="0.25"/>
  <cols>
    <col min="1" max="1" width="32.5703125" customWidth="1"/>
    <col min="2" max="2" width="10.140625" customWidth="1"/>
    <col min="3" max="3" width="8.42578125" customWidth="1"/>
    <col min="4" max="4" width="9" customWidth="1"/>
    <col min="5" max="5" width="8.28515625" customWidth="1"/>
    <col min="6" max="6" width="9.28515625" customWidth="1"/>
    <col min="7" max="7" width="9.140625" customWidth="1"/>
    <col min="8" max="8" width="6.7109375" customWidth="1"/>
    <col min="9" max="9" width="8" customWidth="1"/>
    <col min="10" max="10" width="8.140625" customWidth="1"/>
  </cols>
  <sheetData>
    <row r="1" spans="1:16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</row>
    <row r="2" spans="1:16" x14ac:dyDescent="0.25">
      <c r="A2" s="24"/>
      <c r="B2" s="24"/>
      <c r="C2" s="24"/>
      <c r="D2" s="1"/>
      <c r="E2" s="24"/>
      <c r="F2" s="24"/>
      <c r="G2" s="24"/>
      <c r="H2" s="24"/>
      <c r="I2" s="24"/>
      <c r="J2" s="24"/>
      <c r="K2" s="24"/>
      <c r="L2" s="1"/>
      <c r="M2" s="1"/>
      <c r="N2" s="1"/>
      <c r="O2" s="1"/>
      <c r="P2" s="1"/>
    </row>
    <row r="3" spans="1:16" x14ac:dyDescent="0.2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</row>
    <row r="4" spans="1:16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  <c r="N4" s="1"/>
      <c r="O4" s="1"/>
      <c r="P4" s="1"/>
    </row>
    <row r="5" spans="1:16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</row>
    <row r="6" spans="1:16" x14ac:dyDescent="0.25">
      <c r="A6" s="29" t="s">
        <v>2</v>
      </c>
      <c r="B6" s="29"/>
      <c r="C6" s="29"/>
      <c r="D6" s="29"/>
      <c r="E6" s="30" t="s">
        <v>42</v>
      </c>
      <c r="F6" s="30"/>
      <c r="G6" s="30"/>
      <c r="H6" s="30"/>
      <c r="I6" s="3"/>
      <c r="J6" s="3"/>
      <c r="K6" s="3"/>
      <c r="L6" s="3"/>
      <c r="M6" s="3"/>
      <c r="N6" s="3"/>
      <c r="O6" s="1"/>
      <c r="P6" s="1"/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1"/>
      <c r="N7" s="1"/>
      <c r="O7" s="1"/>
      <c r="P7" s="1"/>
    </row>
    <row r="8" spans="1:16" ht="25.5" x14ac:dyDescent="0.25">
      <c r="A8" s="27" t="s">
        <v>3</v>
      </c>
      <c r="B8" s="40" t="s">
        <v>43</v>
      </c>
      <c r="C8" s="40"/>
      <c r="D8" s="14" t="s">
        <v>4</v>
      </c>
      <c r="E8" s="25">
        <v>3</v>
      </c>
      <c r="F8" s="1"/>
      <c r="G8" s="27" t="s">
        <v>5</v>
      </c>
      <c r="H8" s="25">
        <v>2</v>
      </c>
      <c r="I8" s="39" t="s">
        <v>6</v>
      </c>
      <c r="J8" s="39"/>
      <c r="K8" s="39"/>
      <c r="L8" s="40" t="s">
        <v>30</v>
      </c>
      <c r="M8" s="40"/>
      <c r="N8" s="40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27" t="s">
        <v>7</v>
      </c>
      <c r="B10" s="40" t="s">
        <v>39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  <c r="O10" s="1"/>
      <c r="P10" s="1"/>
    </row>
    <row r="11" spans="1:16" ht="15.75" thickBot="1" x14ac:dyDescent="0.3">
      <c r="A11" s="1"/>
      <c r="B11" s="23"/>
      <c r="C11" s="23"/>
      <c r="D11" s="1"/>
      <c r="E11" s="23"/>
      <c r="F11" s="23"/>
      <c r="G11" s="23"/>
      <c r="H11" s="23"/>
      <c r="I11" s="23"/>
      <c r="J11" s="23"/>
      <c r="K11" s="23"/>
      <c r="L11" s="1"/>
      <c r="M11" s="1"/>
      <c r="N11" s="1"/>
      <c r="O11" s="1"/>
      <c r="P11" s="1"/>
    </row>
    <row r="12" spans="1:16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  <c r="O12" s="1"/>
      <c r="P12" s="1"/>
    </row>
    <row r="13" spans="1:16" x14ac:dyDescent="0.25">
      <c r="A13" s="42"/>
      <c r="B13" s="38"/>
      <c r="C13" s="38"/>
      <c r="D13" s="33"/>
      <c r="E13" s="33"/>
      <c r="F13" s="26" t="s">
        <v>21</v>
      </c>
      <c r="G13" s="26" t="s">
        <v>22</v>
      </c>
      <c r="H13" s="33"/>
      <c r="I13" s="33"/>
      <c r="J13" s="33"/>
      <c r="K13" s="33"/>
      <c r="L13" s="33"/>
      <c r="M13" s="33"/>
      <c r="N13" s="35"/>
      <c r="O13" s="1"/>
      <c r="P13" s="1"/>
    </row>
    <row r="14" spans="1:16" ht="11.25" customHeight="1" x14ac:dyDescent="0.25">
      <c r="A14" s="8" t="s">
        <v>34</v>
      </c>
      <c r="B14" s="9" t="s">
        <v>44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0.79</v>
      </c>
      <c r="O14" s="11"/>
      <c r="P14" s="11"/>
    </row>
    <row r="15" spans="1:16" ht="12" customHeight="1" x14ac:dyDescent="0.25">
      <c r="A15" s="8" t="s">
        <v>36</v>
      </c>
      <c r="B15" s="9" t="s">
        <v>44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0.69</v>
      </c>
      <c r="O15" s="11"/>
      <c r="P15" s="11"/>
    </row>
    <row r="16" spans="1:16" ht="9.75" customHeight="1" x14ac:dyDescent="0.25">
      <c r="A16" s="8" t="s">
        <v>36</v>
      </c>
      <c r="B16" s="9" t="s">
        <v>44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0.47</v>
      </c>
      <c r="O16" s="11"/>
      <c r="P16" s="11"/>
    </row>
    <row r="17" spans="1:16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  <c r="O17" s="11"/>
      <c r="P17" s="11"/>
    </row>
    <row r="18" spans="1:16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  <c r="O18" s="11"/>
      <c r="P18" s="11"/>
    </row>
    <row r="19" spans="1:16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  <c r="O19" s="11"/>
      <c r="P19" s="11"/>
    </row>
    <row r="20" spans="1:16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  <c r="O20" s="11"/>
      <c r="P20" s="11"/>
    </row>
    <row r="21" spans="1:16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  <c r="O21" s="11"/>
      <c r="P21" s="11"/>
    </row>
    <row r="22" spans="1:16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  <c r="O22" s="11"/>
      <c r="P22" s="11"/>
    </row>
    <row r="23" spans="1:16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  <c r="O23" s="11"/>
      <c r="P23" s="11"/>
    </row>
    <row r="24" spans="1:16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  <c r="O24" s="11"/>
      <c r="P24" s="11"/>
    </row>
    <row r="25" spans="1:16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  <c r="O25" s="11"/>
      <c r="P25" s="11"/>
    </row>
    <row r="26" spans="1:16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  <c r="O26" s="11"/>
      <c r="P26" s="11"/>
    </row>
    <row r="27" spans="1:16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  <c r="O27" s="11"/>
      <c r="P27" s="11"/>
    </row>
    <row r="28" spans="1:16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88.666666666666671</v>
      </c>
      <c r="N28" s="19">
        <f>AVERAGE(N14:N27)</f>
        <v>0.65</v>
      </c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43" t="s">
        <v>26</v>
      </c>
      <c r="C33" s="43"/>
      <c r="D33" s="43"/>
      <c r="E33" s="1"/>
      <c r="F33" s="1"/>
      <c r="G33" s="28" t="s">
        <v>27</v>
      </c>
      <c r="H33" s="28"/>
      <c r="I33" s="28"/>
      <c r="J33" s="28"/>
      <c r="K33" s="1"/>
      <c r="L33" s="1"/>
      <c r="M33" s="1"/>
      <c r="N33" s="1"/>
      <c r="O33" s="1"/>
      <c r="P33" s="1"/>
    </row>
    <row r="34" spans="1:16" x14ac:dyDescent="0.25">
      <c r="A34" s="1"/>
      <c r="B34" s="44"/>
      <c r="C34" s="44"/>
      <c r="D34" s="44"/>
      <c r="E34" s="1"/>
      <c r="F34" s="1"/>
      <c r="G34" s="40"/>
      <c r="H34" s="40"/>
      <c r="I34" s="40"/>
      <c r="J34" s="40"/>
      <c r="K34" s="1"/>
      <c r="L34" s="1"/>
      <c r="M34" s="1"/>
      <c r="N34" s="1"/>
      <c r="O34" s="1"/>
      <c r="P34" s="1"/>
    </row>
    <row r="35" spans="1:16" x14ac:dyDescent="0.25">
      <c r="A35" s="45" t="e">
        <v>#REF!</v>
      </c>
      <c r="B35" s="45"/>
      <c r="C35" s="23"/>
      <c r="D35" s="1"/>
      <c r="E35" s="45"/>
      <c r="F35" s="45"/>
      <c r="G35" s="45"/>
      <c r="H35" s="45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46" t="str">
        <f>B10</f>
        <v>M.EN E. JOSE DEL CARMEN LARA MARQUEZ</v>
      </c>
      <c r="C37" s="46"/>
      <c r="D37" s="46"/>
      <c r="E37" s="13"/>
      <c r="F37" s="13"/>
      <c r="G37" s="46" t="s">
        <v>40</v>
      </c>
      <c r="H37" s="46"/>
      <c r="I37" s="46"/>
      <c r="J37" s="46"/>
      <c r="K37" s="1"/>
      <c r="L37" s="1"/>
      <c r="M37" s="1"/>
      <c r="N37" s="1"/>
      <c r="O37" s="1"/>
      <c r="P37" s="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5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view="pageBreakPreview" topLeftCell="A22" zoomScaleNormal="93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42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43</v>
      </c>
      <c r="C8" s="40"/>
      <c r="D8" s="14" t="s">
        <v>4</v>
      </c>
      <c r="E8" s="5">
        <v>3</v>
      </c>
      <c r="G8" s="4" t="s">
        <v>5</v>
      </c>
      <c r="H8" s="5">
        <v>2</v>
      </c>
      <c r="I8" s="39" t="s">
        <v>6</v>
      </c>
      <c r="J8" s="39"/>
      <c r="K8" s="39"/>
      <c r="L8" s="40" t="s">
        <v>30</v>
      </c>
      <c r="M8" s="40"/>
      <c r="N8" s="40"/>
    </row>
    <row r="10" spans="1:14" x14ac:dyDescent="0.2">
      <c r="A10" s="4" t="s">
        <v>7</v>
      </c>
      <c r="B10" s="40" t="s">
        <v>39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 t="s">
        <v>34</v>
      </c>
      <c r="B14" s="9" t="s">
        <v>45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0.86</v>
      </c>
    </row>
    <row r="15" spans="1:14" s="11" customFormat="1" x14ac:dyDescent="0.2">
      <c r="A15" s="8" t="s">
        <v>36</v>
      </c>
      <c r="B15" s="9" t="s">
        <v>45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0.77</v>
      </c>
    </row>
    <row r="16" spans="1:14" s="11" customFormat="1" x14ac:dyDescent="0.2">
      <c r="A16" s="8" t="s">
        <v>36</v>
      </c>
      <c r="B16" s="9" t="s">
        <v>45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4" s="11" customFormat="1" x14ac:dyDescent="0.2">
      <c r="A17" s="8"/>
      <c r="B17" s="47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92</v>
      </c>
      <c r="N28" s="19">
        <f>AVERAGE(N14:N27)</f>
        <v>0.72000000000000008</v>
      </c>
    </row>
    <row r="30" spans="1:14" ht="1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M.EN E. JOSE DEL CARMEN LARA MARQUEZ</v>
      </c>
      <c r="C37" s="46"/>
      <c r="D37" s="46"/>
      <c r="E37" s="13"/>
      <c r="F37" s="13"/>
      <c r="G37" s="46" t="s">
        <v>40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31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4</v>
      </c>
      <c r="E8" s="20">
        <f>DOS!E8</f>
        <v>3</v>
      </c>
      <c r="F8"/>
      <c r="G8" s="4" t="s">
        <v>5</v>
      </c>
      <c r="H8" s="20">
        <f>DOS!H8</f>
        <v>2</v>
      </c>
      <c r="I8" s="39" t="s">
        <v>6</v>
      </c>
      <c r="J8" s="39"/>
      <c r="K8" s="39"/>
      <c r="L8" s="40" t="str">
        <f>DOS!L8</f>
        <v>SEP 22- ENE 23</v>
      </c>
      <c r="M8" s="40"/>
      <c r="N8" s="40"/>
    </row>
    <row r="10" spans="1:14" x14ac:dyDescent="0.2">
      <c r="A10" s="4" t="s">
        <v>7</v>
      </c>
      <c r="B10" s="40" t="str">
        <f>DOS!B10</f>
        <v>M.EN E. JOSE DEL CARMEN LARA MARQUEZ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DOS!A14</f>
        <v xml:space="preserve">BIOLOGIA </v>
      </c>
      <c r="B14" s="9" t="s">
        <v>29</v>
      </c>
      <c r="C14" s="9" t="str">
        <f>DOS!C14</f>
        <v>106B</v>
      </c>
      <c r="D14" s="9" t="str">
        <f>DOS!D14</f>
        <v>IAMB</v>
      </c>
      <c r="E14" s="9">
        <f>DOS!E14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DOS!A16</f>
        <v xml:space="preserve">DESARROLLO SUSTENTABLE </v>
      </c>
      <c r="B16" s="9"/>
      <c r="C16" s="9" t="str">
        <f>DOS!C16</f>
        <v>304B</v>
      </c>
      <c r="D16" s="9" t="str">
        <f>DOS!D16</f>
        <v>ISIC</v>
      </c>
      <c r="E16" s="9">
        <f>DOS!E16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DOS!A17</f>
        <v>0</v>
      </c>
      <c r="B17" s="9"/>
      <c r="C17" s="9">
        <f>DOS!C17</f>
        <v>0</v>
      </c>
      <c r="D17" s="9">
        <f>DOS!D17</f>
        <v>0</v>
      </c>
      <c r="E17" s="9">
        <f>DOS!E17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DOS!A18</f>
        <v>0</v>
      </c>
      <c r="B18" s="9"/>
      <c r="C18" s="9">
        <f>DOS!C18</f>
        <v>0</v>
      </c>
      <c r="D18" s="9">
        <f>DOS!D18</f>
        <v>0</v>
      </c>
      <c r="E18" s="9">
        <f>DOS!E18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DOS!A19</f>
        <v>0</v>
      </c>
      <c r="B19" s="9"/>
      <c r="C19" s="9">
        <f>DOS!C19</f>
        <v>0</v>
      </c>
      <c r="D19" s="9">
        <f>DOS!D19</f>
        <v>0</v>
      </c>
      <c r="E19" s="9">
        <f>DOS!E19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DOS!A20</f>
        <v>0</v>
      </c>
      <c r="B20" s="9"/>
      <c r="C20" s="9">
        <f>DOS!C20</f>
        <v>0</v>
      </c>
      <c r="D20" s="9">
        <f>DOS!D20</f>
        <v>0</v>
      </c>
      <c r="E20" s="9">
        <f>DOS!E20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DOS!A21</f>
        <v>0</v>
      </c>
      <c r="B21" s="9"/>
      <c r="C21" s="9">
        <f>DOS!C21</f>
        <v>0</v>
      </c>
      <c r="D21" s="9">
        <f>DOS!D21</f>
        <v>0</v>
      </c>
      <c r="E21" s="9">
        <f>DOS!E21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DOS!A22</f>
        <v>0</v>
      </c>
      <c r="B22" s="9"/>
      <c r="C22" s="9">
        <f>DOS!C22</f>
        <v>0</v>
      </c>
      <c r="D22" s="9">
        <f>DOS!D22</f>
        <v>0</v>
      </c>
      <c r="E22" s="9">
        <f>DOS!E22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DOS!A23</f>
        <v>0</v>
      </c>
      <c r="B23" s="9"/>
      <c r="C23" s="9">
        <f>DOS!C23</f>
        <v>0</v>
      </c>
      <c r="D23" s="9">
        <f>DOS!D23</f>
        <v>0</v>
      </c>
      <c r="E23" s="9">
        <f>DOS!E23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DOS!A24</f>
        <v>0</v>
      </c>
      <c r="B24" s="9"/>
      <c r="C24" s="9">
        <f>DOS!C24</f>
        <v>0</v>
      </c>
      <c r="D24" s="9">
        <f>DOS!D24</f>
        <v>0</v>
      </c>
      <c r="E24" s="9">
        <f>DOS!E24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DOS!A25</f>
        <v>0</v>
      </c>
      <c r="B25" s="9"/>
      <c r="C25" s="9">
        <f>DOS!C25</f>
        <v>0</v>
      </c>
      <c r="D25" s="9">
        <f>DOS!D25</f>
        <v>0</v>
      </c>
      <c r="E25" s="9">
        <f>DOS!E25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DOS!A26</f>
        <v>0</v>
      </c>
      <c r="B26" s="9"/>
      <c r="C26" s="9">
        <f>DOS!C26</f>
        <v>0</v>
      </c>
      <c r="D26" s="9">
        <f>DOS!D26</f>
        <v>0</v>
      </c>
      <c r="E26" s="9">
        <f>DOS!E26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DOS!A27</f>
        <v>0</v>
      </c>
      <c r="B27" s="9"/>
      <c r="C27" s="9">
        <f>DOS!C27</f>
        <v>0</v>
      </c>
      <c r="D27" s="9">
        <f>DOS!D27</f>
        <v>0</v>
      </c>
      <c r="E27" s="9">
        <f>DOS!E27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M.EN E. JOSE DEL CARMEN LARA MARQUEZ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4</v>
      </c>
      <c r="E8" s="20">
        <f>DOS!E8</f>
        <v>3</v>
      </c>
      <c r="F8"/>
      <c r="G8" s="4" t="s">
        <v>5</v>
      </c>
      <c r="H8" s="20">
        <f>DOS!H8</f>
        <v>2</v>
      </c>
      <c r="I8" s="39" t="s">
        <v>6</v>
      </c>
      <c r="J8" s="39"/>
      <c r="K8" s="39"/>
      <c r="L8" s="40" t="str">
        <f>DOS!L8</f>
        <v>SEP 22- ENE 23</v>
      </c>
      <c r="M8" s="40"/>
      <c r="N8" s="40"/>
    </row>
    <row r="10" spans="1:14" x14ac:dyDescent="0.2">
      <c r="A10" s="4" t="s">
        <v>7</v>
      </c>
      <c r="B10" s="40" t="str">
        <f>DOS!B10</f>
        <v>M.EN E. JOSE DEL CARMEN LARA MARQUEZ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DOS!A14</f>
        <v xml:space="preserve">BIOLOGIA </v>
      </c>
      <c r="B14" s="9"/>
      <c r="C14" s="9" t="str">
        <f>DOS!C14</f>
        <v>106B</v>
      </c>
      <c r="D14" s="9" t="str">
        <f>DOS!D14</f>
        <v>IAMB</v>
      </c>
      <c r="E14" s="9">
        <f>DOS!E14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DOS!A15</f>
        <v xml:space="preserve">DESARROLLO SUSTENTABLE </v>
      </c>
      <c r="B15" s="9"/>
      <c r="C15" s="9" t="str">
        <f>DOS!C15</f>
        <v>306A</v>
      </c>
      <c r="D15" s="9" t="str">
        <f>DOS!D15</f>
        <v>IAMB</v>
      </c>
      <c r="E15" s="9">
        <f>DOS!E15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DOS!A16</f>
        <v xml:space="preserve">DESARROLLO SUSTENTABLE </v>
      </c>
      <c r="B16" s="9"/>
      <c r="C16" s="9" t="str">
        <f>DOS!C16</f>
        <v>304B</v>
      </c>
      <c r="D16" s="9" t="str">
        <f>DOS!D16</f>
        <v>ISIC</v>
      </c>
      <c r="E16" s="9">
        <f>DOS!E16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DOS!A17</f>
        <v>0</v>
      </c>
      <c r="B17" s="9"/>
      <c r="C17" s="9">
        <f>DOS!C17</f>
        <v>0</v>
      </c>
      <c r="D17" s="9">
        <f>DOS!D17</f>
        <v>0</v>
      </c>
      <c r="E17" s="9">
        <f>DOS!E17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DOS!A18</f>
        <v>0</v>
      </c>
      <c r="B18" s="9"/>
      <c r="C18" s="9">
        <f>DOS!C18</f>
        <v>0</v>
      </c>
      <c r="D18" s="9">
        <f>DOS!D18</f>
        <v>0</v>
      </c>
      <c r="E18" s="9">
        <f>DOS!E18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DOS!A19</f>
        <v>0</v>
      </c>
      <c r="B19" s="9"/>
      <c r="C19" s="9">
        <f>DOS!C19</f>
        <v>0</v>
      </c>
      <c r="D19" s="9">
        <f>DOS!D19</f>
        <v>0</v>
      </c>
      <c r="E19" s="9">
        <f>DOS!E19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DOS!A20</f>
        <v>0</v>
      </c>
      <c r="B20" s="9"/>
      <c r="C20" s="9">
        <f>DOS!C20</f>
        <v>0</v>
      </c>
      <c r="D20" s="9">
        <f>DOS!D20</f>
        <v>0</v>
      </c>
      <c r="E20" s="9">
        <f>DOS!E20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DOS!A21</f>
        <v>0</v>
      </c>
      <c r="B21" s="9"/>
      <c r="C21" s="9">
        <f>DOS!C21</f>
        <v>0</v>
      </c>
      <c r="D21" s="9">
        <f>DOS!D21</f>
        <v>0</v>
      </c>
      <c r="E21" s="9">
        <f>DOS!E21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DOS!A22</f>
        <v>0</v>
      </c>
      <c r="B22" s="9"/>
      <c r="C22" s="9">
        <f>DOS!C22</f>
        <v>0</v>
      </c>
      <c r="D22" s="9">
        <f>DOS!D22</f>
        <v>0</v>
      </c>
      <c r="E22" s="9">
        <f>DOS!E22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DOS!A23</f>
        <v>0</v>
      </c>
      <c r="B23" s="9"/>
      <c r="C23" s="9">
        <f>DOS!C23</f>
        <v>0</v>
      </c>
      <c r="D23" s="9">
        <f>DOS!D23</f>
        <v>0</v>
      </c>
      <c r="E23" s="9">
        <f>DOS!E23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DOS!A24</f>
        <v>0</v>
      </c>
      <c r="B24" s="9"/>
      <c r="C24" s="9">
        <f>DOS!C24</f>
        <v>0</v>
      </c>
      <c r="D24" s="9">
        <f>DOS!D24</f>
        <v>0</v>
      </c>
      <c r="E24" s="9">
        <f>DOS!E24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DOS!A25</f>
        <v>0</v>
      </c>
      <c r="B25" s="9"/>
      <c r="C25" s="9">
        <f>DOS!C25</f>
        <v>0</v>
      </c>
      <c r="D25" s="9">
        <f>DOS!D25</f>
        <v>0</v>
      </c>
      <c r="E25" s="9">
        <f>DOS!E25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DOS!A26</f>
        <v>0</v>
      </c>
      <c r="B26" s="9"/>
      <c r="C26" s="9">
        <f>DOS!C26</f>
        <v>0</v>
      </c>
      <c r="D26" s="9">
        <f>DOS!D26</f>
        <v>0</v>
      </c>
      <c r="E26" s="9">
        <f>DOS!E26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DOS!A27</f>
        <v>0</v>
      </c>
      <c r="B27" s="9"/>
      <c r="C27" s="9">
        <f>DOS!C27</f>
        <v>0</v>
      </c>
      <c r="D27" s="9">
        <f>DOS!D27</f>
        <v>0</v>
      </c>
      <c r="E27" s="9">
        <f>DOS!E27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M.EN E. JOSE DEL CARMEN LARA MARQUEZ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4</v>
      </c>
      <c r="E8" s="20">
        <f>DOS!E8</f>
        <v>3</v>
      </c>
      <c r="F8"/>
      <c r="G8" s="4" t="s">
        <v>5</v>
      </c>
      <c r="H8" s="20">
        <f>DOS!H8</f>
        <v>2</v>
      </c>
      <c r="I8" s="39" t="s">
        <v>6</v>
      </c>
      <c r="J8" s="39"/>
      <c r="K8" s="39"/>
      <c r="L8" s="40" t="str">
        <f>DOS!L8</f>
        <v>SEP 22- ENE 23</v>
      </c>
      <c r="M8" s="40"/>
      <c r="N8" s="40"/>
    </row>
    <row r="10" spans="1:14" x14ac:dyDescent="0.2">
      <c r="A10" s="4" t="s">
        <v>7</v>
      </c>
      <c r="B10" s="40" t="str">
        <f>DOS!B10</f>
        <v>M.EN E. JOSE DEL CARMEN LARA MARQUEZ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DOS!A14</f>
        <v xml:space="preserve">BIOLOGIA </v>
      </c>
      <c r="B14" s="9"/>
      <c r="C14" s="9" t="str">
        <f>DOS!C14</f>
        <v>106B</v>
      </c>
      <c r="D14" s="9" t="str">
        <f>DOS!D14</f>
        <v>IAMB</v>
      </c>
      <c r="E14" s="9">
        <f>DOS!E14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DOS!A15</f>
        <v xml:space="preserve">DESARROLLO SUSTENTABLE </v>
      </c>
      <c r="B15" s="9"/>
      <c r="C15" s="9" t="str">
        <f>DOS!C15</f>
        <v>306A</v>
      </c>
      <c r="D15" s="9" t="str">
        <f>DOS!D15</f>
        <v>IAMB</v>
      </c>
      <c r="E15" s="9">
        <f>DOS!E15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DOS!A16</f>
        <v xml:space="preserve">DESARROLLO SUSTENTABLE </v>
      </c>
      <c r="B16" s="9"/>
      <c r="C16" s="9" t="str">
        <f>DOS!C16</f>
        <v>304B</v>
      </c>
      <c r="D16" s="9" t="str">
        <f>DOS!D16</f>
        <v>ISIC</v>
      </c>
      <c r="E16" s="9">
        <f>DOS!E16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DOS!A17</f>
        <v>0</v>
      </c>
      <c r="B17" s="9"/>
      <c r="C17" s="9">
        <f>DOS!C17</f>
        <v>0</v>
      </c>
      <c r="D17" s="9">
        <f>DOS!D17</f>
        <v>0</v>
      </c>
      <c r="E17" s="9">
        <f>DOS!E17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DOS!A18</f>
        <v>0</v>
      </c>
      <c r="B18" s="9"/>
      <c r="C18" s="9">
        <f>DOS!C18</f>
        <v>0</v>
      </c>
      <c r="D18" s="9">
        <f>DOS!D18</f>
        <v>0</v>
      </c>
      <c r="E18" s="9">
        <f>DOS!E18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DOS!A19</f>
        <v>0</v>
      </c>
      <c r="B19" s="9"/>
      <c r="C19" s="9">
        <f>DOS!C19</f>
        <v>0</v>
      </c>
      <c r="D19" s="9">
        <f>DOS!D19</f>
        <v>0</v>
      </c>
      <c r="E19" s="9">
        <f>DOS!E19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DOS!A20</f>
        <v>0</v>
      </c>
      <c r="B20" s="9"/>
      <c r="C20" s="9">
        <f>DOS!C20</f>
        <v>0</v>
      </c>
      <c r="D20" s="9">
        <f>DOS!D20</f>
        <v>0</v>
      </c>
      <c r="E20" s="9">
        <f>DOS!E20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DOS!A21</f>
        <v>0</v>
      </c>
      <c r="B21" s="9"/>
      <c r="C21" s="9">
        <f>DOS!C21</f>
        <v>0</v>
      </c>
      <c r="D21" s="9">
        <f>DOS!D21</f>
        <v>0</v>
      </c>
      <c r="E21" s="9">
        <f>DOS!E21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DOS!A22</f>
        <v>0</v>
      </c>
      <c r="B22" s="9"/>
      <c r="C22" s="9">
        <f>DOS!C22</f>
        <v>0</v>
      </c>
      <c r="D22" s="9">
        <f>DOS!D22</f>
        <v>0</v>
      </c>
      <c r="E22" s="9">
        <f>DOS!E22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DOS!A23</f>
        <v>0</v>
      </c>
      <c r="B23" s="9"/>
      <c r="C23" s="9">
        <f>DOS!C23</f>
        <v>0</v>
      </c>
      <c r="D23" s="9">
        <f>DOS!D23</f>
        <v>0</v>
      </c>
      <c r="E23" s="9">
        <f>DOS!E23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DOS!A24</f>
        <v>0</v>
      </c>
      <c r="B24" s="9"/>
      <c r="C24" s="9">
        <f>DOS!C24</f>
        <v>0</v>
      </c>
      <c r="D24" s="9">
        <f>DOS!D24</f>
        <v>0</v>
      </c>
      <c r="E24" s="9">
        <f>DOS!E24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DOS!A25</f>
        <v>0</v>
      </c>
      <c r="B25" s="9"/>
      <c r="C25" s="9">
        <f>DOS!C25</f>
        <v>0</v>
      </c>
      <c r="D25" s="9">
        <f>DOS!D25</f>
        <v>0</v>
      </c>
      <c r="E25" s="9">
        <f>DOS!E25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DOS!A26</f>
        <v>0</v>
      </c>
      <c r="B26" s="9"/>
      <c r="C26" s="9">
        <f>DOS!C26</f>
        <v>0</v>
      </c>
      <c r="D26" s="9">
        <f>DOS!D26</f>
        <v>0</v>
      </c>
      <c r="E26" s="9">
        <f>DOS!E26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DOS!A27</f>
        <v>0</v>
      </c>
      <c r="B27" s="9"/>
      <c r="C27" s="9">
        <f>DOS!C27</f>
        <v>0</v>
      </c>
      <c r="D27" s="9">
        <f>DOS!D27</f>
        <v>0</v>
      </c>
      <c r="E27" s="9">
        <f>DOS!E27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M.EN E. JOSE DEL CARMEN LARA MARQUEZ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DOS</vt:lpstr>
      <vt:lpstr>2</vt:lpstr>
      <vt:lpstr>3</vt:lpstr>
      <vt:lpstr>4</vt:lpstr>
      <vt:lpstr>'2'!Área_de_impresión</vt:lpstr>
      <vt:lpstr>'3'!Área_de_impresión</vt:lpstr>
      <vt:lpstr>'4'!Área_de_impresión</vt:lpstr>
      <vt:lpstr>DOS!Área_de_impresión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KARY</cp:lastModifiedBy>
  <cp:revision/>
  <cp:lastPrinted>2023-01-06T03:49:03Z</cp:lastPrinted>
  <dcterms:created xsi:type="dcterms:W3CDTF">2021-11-22T14:45:25Z</dcterms:created>
  <dcterms:modified xsi:type="dcterms:W3CDTF">2023-01-06T03:49:11Z</dcterms:modified>
  <cp:category/>
  <cp:contentStatus/>
</cp:coreProperties>
</file>