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15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<sst xmlns="http://schemas.openxmlformats.org/spreadsheetml/2006/main" count="170" uniqueCount="41">
  <si>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</si>
  <si>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</si>
  <si>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</si>
  <si>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</si>
  <si>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</si>
  <si>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</si>
  <si>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</si>
  <si>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</si>
  <si>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</si>
  <si>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</si>
  <si>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</si>
  <si>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</si>
  <si>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</si>
  <si>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</si>
  <si>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</si>
  <si>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</si>
  <si>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</si>
  <si>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</si>
  <si>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</si>
  <si>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</si>
  <si>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</si>
  <si>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</si>
  <si>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</si>
  <si>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</si>
  <si>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</si>
  <si>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</si>
  <si>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</si>
  <si>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</si>
  <si>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</si>
  <si>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</si>
  <si>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</si>
  <si>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Ago 2022-Ene 2023</t>
  </si>
  <si>
    <t>TOPICOS DE BASE DE DATOS</t>
  </si>
  <si>
    <t>ING. INFORMÁTICA</t>
  </si>
  <si>
    <t>INTERCONECTIVIDAD DE REDES</t>
  </si>
  <si>
    <t>MERCADOTECNIA ELECTRÓNICA</t>
  </si>
  <si>
    <t>ING GESTIÓN EMPRESARIAL</t>
  </si>
  <si>
    <t>TALLER DE INVESTIGACIÓN I</t>
  </si>
  <si>
    <t>ING. GESTIÓN EMPRESARIAL</t>
  </si>
  <si>
    <t>INFORMÁTICA</t>
  </si>
  <si>
    <t>LORENZO DE JESUS ORGANISTA OLIVEROS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</si>
</sst>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168519</xdr:colOff>
      <xdr:row>32</xdr:row>
      <xdr:rowOff>114248</xdr:rowOff>
    </xdr:from>
    <xdr:to>
      <xdr:col>3</xdr:col>
      <xdr:colOff>886558</xdr:colOff>
      <xdr:row>37</xdr:row>
      <xdr:rowOff>2929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269" y="7653652"/>
          <a:ext cx="1406770" cy="14126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22" zoomScale="130" zoomScaleNormal="130" zoomScaleSheetLayoutView="100" workbookViewId="0">
      <selection activeCell="D41" sqref="D4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39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31</v>
      </c>
      <c r="M8" s="28"/>
      <c r="N8" s="28"/>
    </row>
    <row r="10" spans="1:14" x14ac:dyDescent="0.2">
      <c r="A10" s="4" t="s">
        <v>8</v>
      </c>
      <c r="B10" s="28" t="s">
        <v>40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32</v>
      </c>
      <c r="B14" s="9" t="s">
        <v>21</v>
      </c>
      <c r="C14" s="9">
        <v>710</v>
      </c>
      <c r="D14" s="9" t="s">
        <v>33</v>
      </c>
      <c r="E14" s="9">
        <v>17</v>
      </c>
      <c r="F14" s="9">
        <v>17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94</v>
      </c>
      <c r="N14" s="15">
        <v>0.53</v>
      </c>
    </row>
    <row r="15" spans="1:14" s="11" customFormat="1" x14ac:dyDescent="0.2">
      <c r="A15" s="8" t="s">
        <v>34</v>
      </c>
      <c r="B15" s="9" t="s">
        <v>21</v>
      </c>
      <c r="C15" s="9">
        <v>510</v>
      </c>
      <c r="D15" s="9" t="s">
        <v>33</v>
      </c>
      <c r="E15" s="9">
        <v>14</v>
      </c>
      <c r="F15" s="9">
        <v>14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95</v>
      </c>
      <c r="N15" s="15">
        <v>0.64</v>
      </c>
    </row>
    <row r="16" spans="1:14" s="11" customFormat="1" ht="25.5" x14ac:dyDescent="0.2">
      <c r="A16" s="8" t="s">
        <v>35</v>
      </c>
      <c r="B16" s="9"/>
      <c r="C16" s="9">
        <v>707</v>
      </c>
      <c r="D16" s="9" t="s">
        <v>36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8" t="s">
        <v>37</v>
      </c>
      <c r="B17" s="9"/>
      <c r="C17" s="9">
        <v>507</v>
      </c>
      <c r="D17" s="9" t="s">
        <v>38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31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94.5</v>
      </c>
      <c r="N28" s="19">
        <f>AVERAGE(N14:N27)</f>
        <v>0.58499999999999996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LORENZO DE JESUS ORGANISTA OLIVEROS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20" zoomScaleNormal="120" zoomScaleSheetLayoutView="100" workbookViewId="0">
      <selection activeCell="D16" sqref="D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 2022-Ene 2023</v>
      </c>
      <c r="M8" s="28"/>
      <c r="N8" s="28"/>
    </row>
    <row r="10" spans="1:14" x14ac:dyDescent="0.2">
      <c r="A10" s="4" t="s">
        <v>8</v>
      </c>
      <c r="B10" s="28" t="str">
        <f>'1'!B10</f>
        <v>LORENZO DE JESUS ORGANISTA OLIVEROS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TOPICOS DE BASE DE DATOS</v>
      </c>
      <c r="B14" s="9"/>
      <c r="C14" s="9">
        <f>'1'!C14</f>
        <v>710</v>
      </c>
      <c r="D14" s="9" t="str">
        <f>'1'!D14</f>
        <v>ING. INFORMÁTICA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>
        <f>'1'!C15</f>
        <v>510</v>
      </c>
      <c r="D15" s="9" t="str">
        <f>'1'!D15</f>
        <v>ING. INFORMÁTICA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MERCADOTECNIA ELECTRÓNICA</v>
      </c>
      <c r="B16" s="9"/>
      <c r="C16" s="9">
        <f>'1'!C16</f>
        <v>707</v>
      </c>
      <c r="D16" s="9" t="str">
        <f>'1'!D16</f>
        <v>ING GESTIÓN EMPRESARIAL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9" t="str">
        <f>'1'!A17</f>
        <v>TALLER DE INVESTIGACIÓN I</v>
      </c>
      <c r="B17" s="9"/>
      <c r="C17" s="9">
        <f>'1'!C17</f>
        <v>507</v>
      </c>
      <c r="D17" s="9" t="str">
        <f>'1'!D17</f>
        <v>ING. GESTIÓN EMPRESARIAL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LORENZO DE JESUS ORGANISTA OLIVEROS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20" zoomScaleNormal="120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 2022-Ene 2023</v>
      </c>
      <c r="M8" s="28"/>
      <c r="N8" s="28"/>
    </row>
    <row r="10" spans="1:14" x14ac:dyDescent="0.2">
      <c r="A10" s="4" t="s">
        <v>8</v>
      </c>
      <c r="B10" s="28" t="str">
        <f>'1'!B10</f>
        <v>LORENZO DE JESUS ORGANISTA OLIVEROS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TOPICOS DE BASE DE DATOS</v>
      </c>
      <c r="B14" s="9"/>
      <c r="C14" s="9">
        <f>'1'!C14</f>
        <v>710</v>
      </c>
      <c r="D14" s="9" t="str">
        <f>'1'!D14</f>
        <v>ING. INFORMÁTICA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>
        <f>'1'!C15</f>
        <v>510</v>
      </c>
      <c r="D15" s="9" t="str">
        <f>'1'!D15</f>
        <v>ING. INFORMÁTICA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MERCADOTECNIA ELECTRÓNICA</v>
      </c>
      <c r="B16" s="9"/>
      <c r="C16" s="9">
        <f>'1'!C16</f>
        <v>707</v>
      </c>
      <c r="D16" s="9" t="str">
        <f>'1'!D16</f>
        <v>ING GESTIÓN EMPRESARIAL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9" t="str">
        <f>'1'!A17</f>
        <v>TALLER DE INVESTIGACIÓN I</v>
      </c>
      <c r="B17" s="9"/>
      <c r="C17" s="9">
        <f>'1'!C17</f>
        <v>507</v>
      </c>
      <c r="D17" s="9" t="str">
        <f>'1'!D17</f>
        <v>ING. GESTIÓN EMPRESARIAL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LORENZO DE JESUS ORGANISTA OLIVEROS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20" zoomScaleNormal="120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 2022-Ene 2023</v>
      </c>
      <c r="M8" s="28"/>
      <c r="N8" s="28"/>
    </row>
    <row r="10" spans="1:14" x14ac:dyDescent="0.2">
      <c r="A10" s="4" t="s">
        <v>8</v>
      </c>
      <c r="B10" s="28" t="str">
        <f>'1'!B10</f>
        <v>LORENZO DE JESUS ORGANISTA OLIVEROS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TOPICOS DE BASE DE DATOS</v>
      </c>
      <c r="B14" s="9"/>
      <c r="C14" s="9">
        <f>'1'!C14</f>
        <v>710</v>
      </c>
      <c r="D14" s="9" t="str">
        <f>'1'!D14</f>
        <v>ING. INFORMÁTICA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>
        <f>'1'!C15</f>
        <v>510</v>
      </c>
      <c r="D15" s="9" t="str">
        <f>'1'!D15</f>
        <v>ING. INFORMÁTICA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MERCADOTECNIA ELECTRÓNICA</v>
      </c>
      <c r="B16" s="9"/>
      <c r="C16" s="9">
        <f>'1'!C16</f>
        <v>707</v>
      </c>
      <c r="D16" s="9" t="str">
        <f>'1'!D16</f>
        <v>ING GESTIÓN EMPRESARIAL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9" t="str">
        <f>'1'!A17</f>
        <v>TALLER DE INVESTIGACIÓN I</v>
      </c>
      <c r="B17" s="9"/>
      <c r="C17" s="9">
        <f>'1'!C17</f>
        <v>507</v>
      </c>
      <c r="D17" s="9" t="str">
        <f>'1'!D17</f>
        <v>ING. GESTIÓN EMPRESARIAL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LORENZO DE JESUS ORGANISTA OLIVEROS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20" zoomScaleNormal="120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 2022-Ene 2023</v>
      </c>
      <c r="M8" s="28"/>
      <c r="N8" s="28"/>
    </row>
    <row r="10" spans="1:14" x14ac:dyDescent="0.2">
      <c r="A10" s="4" t="s">
        <v>8</v>
      </c>
      <c r="B10" s="28" t="str">
        <f>'1'!B10</f>
        <v>LORENZO DE JESUS ORGANISTA OLIVEROS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TOPICOS DE BASE DE DATOS</v>
      </c>
      <c r="B14" s="9"/>
      <c r="C14" s="9">
        <f>'1'!C14</f>
        <v>710</v>
      </c>
      <c r="D14" s="9" t="str">
        <f>'1'!D14</f>
        <v>ING. INFORMÁTICA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>
        <f>'1'!C15</f>
        <v>510</v>
      </c>
      <c r="D15" s="9" t="str">
        <f>'1'!D15</f>
        <v>ING. INFORMÁTICA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MERCADOTECNIA ELECTRÓNICA</v>
      </c>
      <c r="B16" s="9"/>
      <c r="C16" s="9">
        <f>'1'!C16</f>
        <v>707</v>
      </c>
      <c r="D16" s="9" t="str">
        <f>'1'!D16</f>
        <v>ING GESTIÓN EMPRESARIAL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9" t="str">
        <f>'1'!A17</f>
        <v>TALLER DE INVESTIGACIÓN I</v>
      </c>
      <c r="B17" s="9"/>
      <c r="C17" s="9">
        <f>'1'!C17</f>
        <v>507</v>
      </c>
      <c r="D17" s="9" t="str">
        <f>'1'!D17</f>
        <v>ING. GESTIÓN EMPRESARIAL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LORENZO DE JESUS ORGANISTA OLIVEROS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Windows User</cp:lastModifiedBy>
  <cp:revision/>
  <dcterms:created xsi:type="dcterms:W3CDTF">2021-11-22T14:45:25Z</dcterms:created>
  <dcterms:modified xsi:type="dcterms:W3CDTF">2022-10-05T15:42:24Z</dcterms:modified>
  <cp:category/>
  <cp:contentStatus/>
</cp:coreProperties>
</file>