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A877175B-1D62-4C9F-B76E-3D6D8F9DDCCB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C26" i="7"/>
  <c r="A26" i="8"/>
  <c r="G35" i="9"/>
  <c r="C35" i="9"/>
  <c r="A27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<sst xmlns="http://schemas.openxmlformats.org/spreadsheetml/2006/main" count="132" uniqueCount="53">
  <si>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</si>
  <si>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</si>
  <si>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</si>
  <si>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</si>
  <si>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</si>
  <si>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</si>
  <si>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</si>
  <si>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</si>
  <si>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</si>
  <si>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</si>
  <si>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</si>
  <si>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</si>
  <si>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</si>
  <si>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</si>
  <si>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</si>
  <si>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</si>
  <si>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</si>
  <si>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</si>
  <si>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</si>
  <si>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</si>
  <si>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</si>
  <si>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</si>
  <si>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</si>
  <si>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</si>
  <si>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</si>
  <si>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</si>
  <si>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</si>
  <si>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</si>
  <si>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</si>
  <si>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</si>
  <si>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</si>
  <si>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</si>
  <si>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</si>
  <si>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</si>
  <si>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</si>
  <si>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</si>
  <si>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</si>
  <si>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</si>
  <si>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</si>
  <si>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</si>
  <si>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</si>
  <si>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</si>
  <si>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en Licenciatura en Administración</t>
  </si>
  <si>
    <t>M.C.A. Erika del Carmen Páez Chacha</t>
  </si>
  <si>
    <t>4 Reportes parciales del SGI
1 Reporte Final del SGI
4 Instrumentaciones 
3 Reportes de Proyectos Individuales</t>
  </si>
  <si>
    <t>Revisión de los productos de aprendizaje</t>
  </si>
  <si>
    <t xml:space="preserve">Jefe de División de Licenciatura en Administración </t>
  </si>
  <si>
    <t>L.C. Manuel de Jesús Cano Bustamante</t>
  </si>
  <si>
    <t>Productos de aprendizaje solicitados en la unidad</t>
  </si>
  <si>
    <t>Jefe de División de Ingeniería Licenciatura en Administración</t>
  </si>
  <si>
    <t>M.C.J.S. Ofelia Enriquez Ordaz</t>
  </si>
  <si>
    <t>EN LICENCIATURA EN ADMINISTRACIÓN</t>
  </si>
  <si>
    <t>22/10/22 al 16/11/22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</si>
</sst>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110" zoomScaleNormal="110" zoomScaleSheetLayoutView="100" workbookViewId="0">
      <selection activeCell="C36" sqref="C36:D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42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3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33</v>
      </c>
      <c r="B21" s="18"/>
      <c r="C21" s="18"/>
      <c r="D21" s="18"/>
      <c r="E21" s="18"/>
      <c r="F21" s="19"/>
      <c r="G21" s="11" t="s">
        <v>31</v>
      </c>
    </row>
    <row r="22" spans="1:7" s="6" customFormat="1" x14ac:dyDescent="0.25">
      <c r="A22" s="17" t="s">
        <v>27</v>
      </c>
      <c r="B22" s="18"/>
      <c r="C22" s="18"/>
      <c r="D22" s="18"/>
      <c r="E22" s="18"/>
      <c r="F22" s="19"/>
      <c r="G22" s="11" t="s">
        <v>31</v>
      </c>
    </row>
    <row r="23" spans="1:7" s="6" customFormat="1" x14ac:dyDescent="0.25">
      <c r="A23" s="17" t="s">
        <v>28</v>
      </c>
      <c r="B23" s="18"/>
      <c r="C23" s="18"/>
      <c r="D23" s="18"/>
      <c r="E23" s="18"/>
      <c r="F23" s="19"/>
      <c r="G23" s="11" t="s">
        <v>31</v>
      </c>
    </row>
    <row r="24" spans="1:7" s="6" customFormat="1" x14ac:dyDescent="0.25">
      <c r="A24" s="17" t="s">
        <v>45</v>
      </c>
      <c r="B24" s="18"/>
      <c r="C24" s="18"/>
      <c r="D24" s="18"/>
      <c r="E24" s="18"/>
      <c r="F24" s="19"/>
      <c r="G24" s="11" t="s">
        <v>31</v>
      </c>
    </row>
    <row r="25" spans="1:7" s="6" customFormat="1" x14ac:dyDescent="0.25">
      <c r="A25" s="17" t="s">
        <v>29</v>
      </c>
      <c r="B25" s="18"/>
      <c r="C25" s="18"/>
      <c r="D25" s="18"/>
      <c r="E25" s="18"/>
      <c r="F25" s="19"/>
      <c r="G25" s="11" t="s">
        <v>31</v>
      </c>
    </row>
    <row r="26" spans="1:7" s="6" customFormat="1" x14ac:dyDescent="0.25">
      <c r="A26" s="17" t="s">
        <v>30</v>
      </c>
      <c r="B26" s="18"/>
      <c r="C26" s="18"/>
      <c r="D26" s="18"/>
      <c r="E26" s="18"/>
      <c r="F26" s="19"/>
      <c r="G26" s="11" t="s">
        <v>31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47</v>
      </c>
      <c r="D35" s="20"/>
      <c r="E35"/>
      <c r="F35" s="20" t="s">
        <v>50</v>
      </c>
      <c r="G35" s="20"/>
    </row>
    <row r="36" spans="1:7" ht="28.5" customHeight="1" x14ac:dyDescent="0.25">
      <c r="A36" s="9" t="s">
        <v>15</v>
      </c>
      <c r="C36" s="30" t="s">
        <v>46</v>
      </c>
      <c r="D36" s="30"/>
      <c r="F36" s="31" t="s">
        <v>14</v>
      </c>
      <c r="G36" s="31"/>
    </row>
    <row r="38" spans="1:7" x14ac:dyDescent="0.25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51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32</v>
      </c>
      <c r="D21" s="37"/>
      <c r="E21" s="37"/>
      <c r="F21" s="36" t="s">
        <v>34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32</v>
      </c>
      <c r="D22" s="37"/>
      <c r="E22" s="37"/>
      <c r="F22" s="23" t="s">
        <v>35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32</v>
      </c>
      <c r="D23" s="37"/>
      <c r="E23" s="37"/>
      <c r="F23" s="23" t="s">
        <v>36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 t="s">
        <v>32</v>
      </c>
      <c r="D24" s="37"/>
      <c r="E24" s="37"/>
      <c r="F24" s="36" t="s">
        <v>48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32</v>
      </c>
      <c r="D25" s="37"/>
      <c r="E25" s="37"/>
      <c r="F25" s="36" t="s">
        <v>38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 t="str">
        <f t="shared" ref="C26:E26" si="0">$C$25</f>
        <v>05/09/22 al 21/10/2022</v>
      </c>
      <c r="D26" s="37"/>
      <c r="E26" s="37"/>
      <c r="F26" s="23" t="s">
        <v>40</v>
      </c>
      <c r="G26" s="23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L.C. Manuel de Jesús Cano Bustamante</v>
      </c>
      <c r="D34" s="20"/>
      <c r="E34" s="20"/>
      <c r="G34" s="20" t="str">
        <f>Registro!F35</f>
        <v>M.C.J.S. Ofelia Enriquez Ordaz</v>
      </c>
      <c r="H34" s="20"/>
    </row>
    <row r="35" spans="1:8" ht="28.5" customHeight="1" x14ac:dyDescent="0.25">
      <c r="A35" s="9" t="str">
        <f>B8</f>
        <v>M.C.A. Erika del Carmen Páez Chacha</v>
      </c>
      <c r="C35" s="35" t="s">
        <v>49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52</v>
      </c>
      <c r="D21" s="37"/>
      <c r="E21" s="37"/>
      <c r="F21" s="36" t="s">
        <v>34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52</v>
      </c>
      <c r="D22" s="37"/>
      <c r="E22" s="37"/>
      <c r="F22" s="23" t="s">
        <v>35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52</v>
      </c>
      <c r="D23" s="37"/>
      <c r="E23" s="37"/>
      <c r="F23" s="23" t="s">
        <v>36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 t="s">
        <v>52</v>
      </c>
      <c r="D24" s="37"/>
      <c r="E24" s="37"/>
      <c r="F24" s="36" t="s">
        <v>37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52</v>
      </c>
      <c r="D25" s="37"/>
      <c r="E25" s="37"/>
      <c r="F25" s="36" t="s">
        <v>38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 t="s">
        <v>52</v>
      </c>
      <c r="D26" s="37"/>
      <c r="E26" s="37"/>
      <c r="F26" s="23" t="s">
        <v>40</v>
      </c>
      <c r="G26" s="23"/>
      <c r="H26" s="10">
        <v>0.66</v>
      </c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L.C. Manuel de Jesús Cano Bustamante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C30" sqref="C30:E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 t="s">
        <v>41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 t="s">
        <v>41</v>
      </c>
      <c r="D22" s="37"/>
      <c r="E22" s="37"/>
      <c r="F22" s="23" t="s">
        <v>35</v>
      </c>
      <c r="G22" s="23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 t="s">
        <v>41</v>
      </c>
      <c r="D23" s="37"/>
      <c r="E23" s="37"/>
      <c r="F23" s="23" t="s">
        <v>36</v>
      </c>
      <c r="G23" s="23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 t="s">
        <v>41</v>
      </c>
      <c r="D24" s="37"/>
      <c r="E24" s="37"/>
      <c r="F24" s="36" t="s">
        <v>37</v>
      </c>
      <c r="G24" s="36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 t="s">
        <v>41</v>
      </c>
      <c r="D25" s="37"/>
      <c r="E25" s="37"/>
      <c r="F25" s="36" t="s">
        <v>38</v>
      </c>
      <c r="G25" s="36"/>
      <c r="H25" s="10">
        <v>1</v>
      </c>
    </row>
    <row r="26" spans="1:8" s="6" customFormat="1" x14ac:dyDescent="0.25">
      <c r="A26" s="42" t="str">
        <f t="shared" ref="A26:B26" si="0">$A$27</f>
        <v>Elaboración de reportes administrativos de las actividades</v>
      </c>
      <c r="B26" s="42"/>
      <c r="C26" s="37" t="s">
        <v>41</v>
      </c>
      <c r="D26" s="37"/>
      <c r="E26" s="37"/>
      <c r="F26" s="23" t="s">
        <v>39</v>
      </c>
      <c r="G26" s="23"/>
      <c r="H26" s="10">
        <v>1</v>
      </c>
    </row>
    <row r="27" spans="1:8" s="6" customFormat="1" x14ac:dyDescent="0.25">
      <c r="A27" s="42" t="str">
        <f>Registro!A26</f>
        <v>Elaboración de reportes administrativos de las actividades</v>
      </c>
      <c r="B27" s="42"/>
      <c r="C27" s="37" t="s">
        <v>41</v>
      </c>
      <c r="D27" s="37"/>
      <c r="E27" s="37"/>
      <c r="F27" s="23" t="s">
        <v>40</v>
      </c>
      <c r="G27" s="23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L.C. Manuel de Jesús Cano Bustamante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2022-11-10T17:44:26Z</dcterms:modified>
</cp:coreProperties>
</file>