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3E46F567-FF8E-42AD-AD04-C9E612A013DE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7" l="1"/>
  <c r="F23" i="7"/>
  <c r="C23" i="7"/>
  <c r="G23" i="1"/>
  <c r="C35" i="7"/>
  <c r="A21" i="8"/>
  <c r="A21" i="7"/>
  <c r="G35" i="9"/>
  <c r="C35" i="9"/>
  <c r="A22" i="9"/>
  <c r="A21" i="9"/>
  <c r="A17" i="9"/>
  <c r="G9" i="9"/>
  <c r="B8" i="9"/>
  <c r="A36" i="9"/>
  <c r="D6" i="9"/>
  <c r="G35" i="8"/>
  <c r="C35" i="8"/>
  <c r="A22" i="8"/>
  <c r="A17" i="8"/>
  <c r="A14" i="8"/>
  <c r="B11" i="8"/>
  <c r="G9" i="8"/>
  <c r="B8" i="8"/>
  <c r="A36" i="8"/>
  <c r="D6" i="8"/>
  <c r="G35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<sst xmlns="http://schemas.openxmlformats.org/spreadsheetml/2006/main" count="102" uniqueCount="44">
  <si>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</si>
  <si>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</si>
  <si>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</si>
  <si>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</si>
  <si>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</si>
  <si>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</si>
  <si>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</si>
  <si>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</si>
  <si>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</si>
  <si>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</si>
  <si>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</si>
  <si>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</si>
  <si>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</si>
  <si>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</si>
  <si>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</si>
  <si>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</si>
  <si>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</si>
  <si>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</si>
  <si>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</si>
  <si>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</si>
  <si>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</si>
  <si>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</si>
  <si>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</si>
  <si>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</si>
  <si>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</si>
  <si>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</si>
  <si>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</si>
  <si>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</si>
  <si>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SEP 2022 - ENE 23</t>
  </si>
  <si>
    <t>2   TESIS EN PROCESO</t>
  </si>
  <si>
    <t>05/09/2022-16/01/2023</t>
  </si>
  <si>
    <t>MCA. ERIKA DEL CARMEN PAEZ CHACHA</t>
  </si>
  <si>
    <t xml:space="preserve">Asesoria de  tesis profesionales del proyecto: IMPLEMENTACIÓN DE UN REGLAMENTO INTERNO DE TRABAJO EN LA EMPRESA NUEVA MATACAPAN S.A. DE C.V . Tesistas: Fernanda Sainz Chiguil </t>
  </si>
  <si>
    <t>Asesoria de  tesis profesionales del proyecto DESARROLLO DE UNA PROPUESTA PARA TRANSFORMAR UNA IDEA NOVEDOSA EN NEGOCIOS QUE  FUNCIONEN. Tesistas: Jacqueline Cota Fiscal y Karol Antonio Xolo Moran</t>
  </si>
  <si>
    <t>05092022-21102022</t>
  </si>
  <si>
    <t>Jefe de División de Ingeniería Licenciatura en Administración</t>
  </si>
  <si>
    <t>L.C. MANUEL DE JESUS CANO BUSTAMANTE</t>
  </si>
  <si>
    <t>Jefe de División de Ingeniería en Licenciatura en Administración</t>
  </si>
  <si>
    <t xml:space="preserve"> EN LICENCIATURA EN ADMINISTRACIÓN</t>
  </si>
  <si>
    <t>GESTIÓN ACADEMICA Y VINCULACIÓN (INTEGRANTE DE CUERPO ACADEMICO)</t>
  </si>
  <si>
    <t xml:space="preserve">Generar cuerpos academicos de investigación y coperación </t>
  </si>
  <si>
    <t>Participación en juntas de trabajo del Cuerpo Academico</t>
  </si>
  <si>
    <t xml:space="preserve">FOTOS </t>
  </si>
  <si>
    <t>20/10/2022-16/11/202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</si>
</sst>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2" t="s">
        <v>21</v>
      </c>
      <c r="C1" s="22"/>
      <c r="D1" s="22"/>
      <c r="E1" s="22"/>
      <c r="F1" s="22"/>
      <c r="G1" s="22"/>
    </row>
    <row r="3" spans="1:7" ht="13" x14ac:dyDescent="0.3">
      <c r="A3" s="29" t="s">
        <v>23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38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6" t="s">
        <v>31</v>
      </c>
      <c r="C8" s="26"/>
      <c r="D8" s="26"/>
      <c r="E8" s="26"/>
      <c r="F8" s="26"/>
      <c r="G8" s="26"/>
    </row>
    <row r="9" spans="1:7" ht="27.75" customHeight="1" x14ac:dyDescent="0.35">
      <c r="A9"/>
      <c r="B9"/>
      <c r="C9"/>
      <c r="E9" s="4" t="s">
        <v>11</v>
      </c>
      <c r="F9" s="37" t="s">
        <v>28</v>
      </c>
      <c r="G9" s="37"/>
    </row>
    <row r="11" spans="1:7" ht="13" x14ac:dyDescent="0.3">
      <c r="A11" s="4" t="s">
        <v>4</v>
      </c>
      <c r="B11" s="26" t="s">
        <v>39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40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29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45" customHeight="1" x14ac:dyDescent="0.25">
      <c r="A21" s="19" t="s">
        <v>32</v>
      </c>
      <c r="B21" s="20"/>
      <c r="C21" s="20"/>
      <c r="D21" s="20"/>
      <c r="E21" s="20"/>
      <c r="F21" s="21"/>
      <c r="G21" s="18" t="s">
        <v>30</v>
      </c>
      <c r="H21" s="16"/>
      <c r="I21" s="16"/>
    </row>
    <row r="22" spans="1:9" s="6" customFormat="1" ht="40.5" customHeight="1" x14ac:dyDescent="0.25">
      <c r="A22" s="19" t="s">
        <v>33</v>
      </c>
      <c r="B22" s="20"/>
      <c r="C22" s="20"/>
      <c r="D22" s="20"/>
      <c r="E22" s="20"/>
      <c r="F22" s="21"/>
      <c r="G22" s="18" t="s">
        <v>30</v>
      </c>
    </row>
    <row r="23" spans="1:9" s="6" customFormat="1" ht="30.75" customHeight="1" x14ac:dyDescent="0.25">
      <c r="A23" s="19" t="s">
        <v>41</v>
      </c>
      <c r="B23" s="20"/>
      <c r="C23" s="20"/>
      <c r="D23" s="20"/>
      <c r="E23" s="20"/>
      <c r="F23" s="21"/>
      <c r="G23" s="17" t="str">
        <f>$G$22</f>
        <v>05/09/2022-16/01/2023</v>
      </c>
    </row>
    <row r="24" spans="1:9" s="6" customFormat="1" ht="51.75" customHeight="1" x14ac:dyDescent="0.25">
      <c r="A24" s="19"/>
      <c r="B24" s="20"/>
      <c r="C24" s="20"/>
      <c r="D24" s="20"/>
      <c r="E24" s="20"/>
      <c r="F24" s="21"/>
      <c r="G24" s="17"/>
    </row>
    <row r="25" spans="1:9" s="6" customFormat="1" ht="48" customHeight="1" x14ac:dyDescent="0.25">
      <c r="A25" s="19"/>
      <c r="B25" s="20"/>
      <c r="C25" s="20"/>
      <c r="D25" s="20"/>
      <c r="E25" s="20"/>
      <c r="F25" s="21"/>
      <c r="G25" s="17"/>
    </row>
    <row r="26" spans="1:9" s="6" customFormat="1" ht="42" customHeight="1" x14ac:dyDescent="0.25">
      <c r="A26" s="19"/>
      <c r="B26" s="20"/>
      <c r="C26" s="20"/>
      <c r="D26" s="20"/>
      <c r="E26" s="20"/>
      <c r="F26" s="21"/>
      <c r="G26" s="17"/>
    </row>
    <row r="27" spans="1:9" s="6" customFormat="1" ht="63" customHeight="1" x14ac:dyDescent="0.25">
      <c r="A27" s="19"/>
      <c r="B27" s="20"/>
      <c r="C27" s="20"/>
      <c r="D27" s="20"/>
      <c r="E27" s="20"/>
      <c r="F27" s="21"/>
      <c r="G27" s="17"/>
    </row>
    <row r="28" spans="1:9" s="6" customFormat="1" ht="27" customHeight="1" x14ac:dyDescent="0.25">
      <c r="A28" s="19"/>
      <c r="B28" s="20"/>
      <c r="C28" s="20"/>
      <c r="D28" s="20"/>
      <c r="E28" s="20"/>
      <c r="F28" s="21"/>
      <c r="G28" s="11"/>
    </row>
    <row r="29" spans="1:9" s="6" customFormat="1" ht="35.25" customHeight="1" x14ac:dyDescent="0.25">
      <c r="A29" s="23"/>
      <c r="B29" s="24"/>
      <c r="C29" s="24"/>
      <c r="D29" s="24"/>
      <c r="E29" s="24"/>
      <c r="F29" s="25"/>
      <c r="G29" s="11"/>
    </row>
    <row r="30" spans="1:9" s="6" customFormat="1" x14ac:dyDescent="0.25">
      <c r="A30" s="23"/>
      <c r="B30" s="24"/>
      <c r="C30" s="24"/>
      <c r="D30" s="24"/>
      <c r="E30" s="24"/>
      <c r="F30" s="25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36</v>
      </c>
      <c r="D36" s="38"/>
      <c r="E36"/>
      <c r="F36" s="40" t="s">
        <v>26</v>
      </c>
      <c r="G36" s="40"/>
    </row>
    <row r="37" spans="1:7" ht="28.5" customHeight="1" x14ac:dyDescent="0.25">
      <c r="A37" s="9" t="s">
        <v>15</v>
      </c>
      <c r="C37" s="39" t="s">
        <v>37</v>
      </c>
      <c r="D37" s="39"/>
      <c r="F37" s="41" t="s">
        <v>14</v>
      </c>
      <c r="G37" s="41"/>
    </row>
    <row r="39" spans="1:7" x14ac:dyDescent="0.25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2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27" customHeight="1" x14ac:dyDescent="0.3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SEP 2022 - ENE 23</v>
      </c>
      <c r="H9" s="37"/>
    </row>
    <row r="11" spans="1:8" ht="13" x14ac:dyDescent="0.3">
      <c r="A11" s="4" t="s">
        <v>4</v>
      </c>
      <c r="B11" s="26" t="str">
        <f>Registro!B11</f>
        <v>GESTIÓN ACADEMICA Y VINCULACIÓN (INTEGRANTE DE CUERPO ACADEMICO)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6" customHeight="1" x14ac:dyDescent="0.25">
      <c r="A14" s="28" t="str">
        <f>Registro!A14</f>
        <v xml:space="preserve">Generar cuerpos academicos de investigación y coperación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2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8" t="str">
        <f>Registro!A21</f>
        <v xml:space="preserve">Asesoria de  tesis profesionales del proyecto: IMPLEMENTACIÓN DE UN REGLAMENTO INTERNO DE TRABAJO EN LA EMPRESA NUEVA MATACAPAN S.A. DE C.V . Tesistas: Fernanda Sainz Chiguil </v>
      </c>
      <c r="B21" s="48"/>
      <c r="C21" s="49" t="s">
        <v>34</v>
      </c>
      <c r="D21" s="50"/>
      <c r="E21" s="51"/>
      <c r="F21" s="28" t="s">
        <v>27</v>
      </c>
      <c r="G21" s="28"/>
      <c r="H21" s="10">
        <v>0.33</v>
      </c>
    </row>
    <row r="22" spans="1:8" s="6" customFormat="1" ht="87" customHeight="1" x14ac:dyDescent="0.25">
      <c r="A22" s="48" t="str">
        <f>Registro!A22</f>
        <v>Asesoria de  tesis profesionales del proyecto DESARROLLO DE UNA PROPUESTA PARA TRANSFORMAR UNA IDEA NOVEDOSA EN NEGOCIOS QUE  FUNCIONEN. Tesistas: Jacqueline Cota Fiscal y Karol Antonio Xolo Moran</v>
      </c>
      <c r="B22" s="48"/>
      <c r="C22" s="49" t="s">
        <v>34</v>
      </c>
      <c r="D22" s="50"/>
      <c r="E22" s="51"/>
      <c r="F22" s="28" t="s">
        <v>27</v>
      </c>
      <c r="G22" s="28"/>
      <c r="H22" s="10">
        <v>0.33</v>
      </c>
    </row>
    <row r="23" spans="1:8" s="6" customFormat="1" ht="76.5" customHeight="1" x14ac:dyDescent="0.25">
      <c r="A23" s="48" t="s">
        <v>41</v>
      </c>
      <c r="B23" s="48"/>
      <c r="C23" s="49" t="str">
        <f t="shared" ref="C23" si="0">$C$22</f>
        <v>05092022-21102022</v>
      </c>
      <c r="D23" s="50"/>
      <c r="E23" s="51"/>
      <c r="F23" s="28" t="str">
        <f t="shared" ref="F23" si="1">$F$22</f>
        <v>FOTOS</v>
      </c>
      <c r="G23" s="28"/>
      <c r="H23" s="10">
        <f>$H$22</f>
        <v>0.33</v>
      </c>
    </row>
    <row r="24" spans="1:8" s="6" customFormat="1" ht="58.5" customHeight="1" x14ac:dyDescent="0.25">
      <c r="A24" s="48"/>
      <c r="B24" s="48"/>
      <c r="C24" s="57"/>
      <c r="D24" s="58"/>
      <c r="E24" s="59"/>
      <c r="F24" s="46"/>
      <c r="G24" s="46"/>
      <c r="H24" s="10"/>
    </row>
    <row r="25" spans="1:8" s="6" customFormat="1" ht="115.5" customHeight="1" x14ac:dyDescent="0.25">
      <c r="A25" s="48"/>
      <c r="B25" s="48"/>
      <c r="C25" s="49"/>
      <c r="D25" s="50"/>
      <c r="E25" s="51"/>
      <c r="F25" s="28"/>
      <c r="G25" s="28"/>
      <c r="H25" s="10"/>
    </row>
    <row r="26" spans="1:8" s="6" customFormat="1" ht="102.75" customHeight="1" x14ac:dyDescent="0.25">
      <c r="A26" s="48"/>
      <c r="B26" s="48"/>
      <c r="C26" s="49"/>
      <c r="D26" s="50"/>
      <c r="E26" s="51"/>
      <c r="F26" s="46"/>
      <c r="G26" s="46"/>
      <c r="H26" s="10"/>
    </row>
    <row r="27" spans="1:8" s="6" customFormat="1" ht="103.5" customHeight="1" x14ac:dyDescent="0.25">
      <c r="A27" s="48"/>
      <c r="B27" s="48"/>
      <c r="C27" s="49"/>
      <c r="D27" s="50"/>
      <c r="E27" s="51"/>
      <c r="F27" s="28"/>
      <c r="G27" s="28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35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SheetLayoutView="100" workbookViewId="0">
      <selection activeCell="A27" sqref="A27:B27"/>
    </sheetView>
  </sheetViews>
  <sheetFormatPr baseColWidth="10" defaultColWidth="11.453125" defaultRowHeight="12.5" x14ac:dyDescent="0.25"/>
  <cols>
    <col min="1" max="1" width="28.81640625" style="1" customWidth="1"/>
    <col min="2" max="2" width="53.5429687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56" t="str">
        <f>Registro!F9</f>
        <v>SEP 2022 - ENE 23</v>
      </c>
      <c r="H9" s="56"/>
    </row>
    <row r="11" spans="1:8" ht="13" x14ac:dyDescent="0.3">
      <c r="A11" s="4" t="s">
        <v>4</v>
      </c>
      <c r="B11" s="26" t="str">
        <f>Registro!B11</f>
        <v>GESTIÓN ACADEMICA Y VINCULACIÓN (INTEGRANTE DE CUERPO ACADEMICO)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Generar cuerpos academicos de investigación y coperación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2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60" t="str">
        <f>Registro!A21</f>
        <v xml:space="preserve">Asesoria de  tesis profesionales del proyecto: IMPLEMENTACIÓN DE UN REGLAMENTO INTERNO DE TRABAJO EN LA EMPRESA NUEVA MATACAPAN S.A. DE C.V . Tesistas: Fernanda Sainz Chiguil </v>
      </c>
      <c r="B21" s="60"/>
      <c r="C21" s="47" t="s">
        <v>43</v>
      </c>
      <c r="D21" s="47"/>
      <c r="E21" s="47"/>
      <c r="F21" s="46" t="s">
        <v>27</v>
      </c>
      <c r="G21" s="46"/>
      <c r="H21" s="10">
        <v>0.66</v>
      </c>
    </row>
    <row r="22" spans="1:8" s="6" customFormat="1" x14ac:dyDescent="0.25">
      <c r="A22" s="61" t="str">
        <f>Registro!A22</f>
        <v>Asesoria de  tesis profesionales del proyecto DESARROLLO DE UNA PROPUESTA PARA TRANSFORMAR UNA IDEA NOVEDOSA EN NEGOCIOS QUE  FUNCIONEN. Tesistas: Jacqueline Cota Fiscal y Karol Antonio Xolo Moran</v>
      </c>
      <c r="B22" s="61"/>
      <c r="C22" s="47" t="s">
        <v>43</v>
      </c>
      <c r="D22" s="47"/>
      <c r="E22" s="47"/>
      <c r="F22" s="46" t="s">
        <v>42</v>
      </c>
      <c r="G22" s="46"/>
      <c r="H22" s="10">
        <v>0.66</v>
      </c>
    </row>
    <row r="23" spans="1:8" s="6" customFormat="1" x14ac:dyDescent="0.25">
      <c r="A23" s="61" t="s">
        <v>41</v>
      </c>
      <c r="B23" s="61"/>
      <c r="C23" s="47" t="s">
        <v>43</v>
      </c>
      <c r="D23" s="47"/>
      <c r="E23" s="47"/>
      <c r="F23" s="46" t="s">
        <v>27</v>
      </c>
      <c r="G23" s="46"/>
      <c r="H23" s="10">
        <v>0.66</v>
      </c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56" t="str">
        <f>Registro!F9</f>
        <v>SEP 2022 - ENE 23</v>
      </c>
      <c r="H9" s="56"/>
    </row>
    <row r="11" spans="1:8" ht="13" x14ac:dyDescent="0.3">
      <c r="A11" s="4" t="s">
        <v>4</v>
      </c>
      <c r="B11" s="26" t="s">
        <v>39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40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2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46" t="str">
        <f>Registro!A21</f>
        <v xml:space="preserve">Asesoria de  tesis profesionales del proyecto: IMPLEMENTACIÓN DE UN REGLAMENTO INTERNO DE TRABAJO EN LA EMPRESA NUEVA MATACAPAN S.A. DE C.V . Tesistas: Fernanda Sainz Chiguil </v>
      </c>
      <c r="B21" s="46"/>
      <c r="C21" s="47"/>
      <c r="D21" s="47"/>
      <c r="E21" s="47"/>
      <c r="F21" s="46"/>
      <c r="G21" s="46"/>
      <c r="H21" s="10">
        <v>1</v>
      </c>
    </row>
    <row r="22" spans="1:8" s="6" customFormat="1" x14ac:dyDescent="0.25">
      <c r="A22" s="46" t="str">
        <f>Registro!A22</f>
        <v>Asesoria de  tesis profesionales del proyecto DESARROLLO DE UNA PROPUESTA PARA TRANSFORMAR UNA IDEA NOVEDOSA EN NEGOCIOS QUE  FUNCIONEN. Tesistas: Jacqueline Cota Fiscal y Karol Antonio Xolo Moran</v>
      </c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2022-11-07T16:21:41Z</dcterms:modified>
</cp:coreProperties>
</file>