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PROYECTOS ESPECIALES\SEP 22-ENE 23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6" i="7"/>
  <c r="C36" i="7" l="1"/>
  <c r="A36" i="7"/>
  <c r="A35" i="7"/>
  <c r="A27" i="7"/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<sst xmlns="http://schemas.openxmlformats.org/spreadsheetml/2006/main" count="138" uniqueCount="58">
  <si>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</si>
  <si>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</si>
  <si>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</si>
  <si>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</si>
  <si>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</si>
  <si>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</si>
  <si>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</si>
  <si>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</si>
  <si>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</si>
  <si>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</si>
  <si>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</si>
  <si>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</si>
  <si>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</si>
  <si>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</si>
  <si>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</si>
  <si>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</si>
  <si>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</si>
  <si>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</si>
  <si>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</si>
  <si>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</si>
  <si>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</si>
  <si>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</si>
  <si>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</si>
  <si>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</si>
  <si>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</si>
  <si>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</si>
  <si>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</si>
  <si>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</si>
  <si>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</si>
  <si>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</si>
  <si>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</si>
  <si>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</si>
  <si>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</si>
  <si>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</si>
  <si>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</si>
  <si>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</si>
  <si>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</si>
  <si>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</si>
  <si>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</si>
  <si>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</si>
  <si>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</si>
  <si>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</si>
  <si>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</si>
  <si>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</si>
  <si>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</si>
  <si>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</si>
  <si>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</si>
  <si>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</si>
  <si>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</si>
  <si>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</si>
  <si>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M.C.A. EUGENIO CHÁVEZ ORTIZ</t>
  </si>
  <si>
    <t>L.C.MANUEL DE JESÚS CANO BUSTAMANTE</t>
  </si>
  <si>
    <t>M.C.J.S.OFELIA ENRIQUEZ ORDAZ</t>
  </si>
  <si>
    <t>Avance del temario correspondiente al semestre</t>
  </si>
  <si>
    <t>Actividades en plataforma (captura de pantalla)</t>
  </si>
  <si>
    <t>Hacer entrega del formato de registro de avance de calificaciones parciales al tutorado (Anexo 15), y solicitarle que anote sus resultados</t>
  </si>
  <si>
    <t>Llenado solicitado en plataforma (captura de pantalla)</t>
  </si>
  <si>
    <t>Jefe de División de Lic.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</si>
</sst>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273787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ID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LICENCIATURA EN ADMINISTRACIÓN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6.855468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21" t="s">
        <v>1</v>
      </c>
      <c r="B6" s="21"/>
      <c r="C6" s="21"/>
      <c r="D6" s="46" t="str">
        <f>[1]Registro!D6</f>
        <v>LICENCIATURA EN ADMINISTRACIÓN</v>
      </c>
      <c r="E6" s="46"/>
      <c r="F6" s="46"/>
      <c r="G6" s="3"/>
    </row>
    <row r="7" spans="1:7" x14ac:dyDescent="0.2">
      <c r="A7" s="2"/>
      <c r="B7" s="2"/>
      <c r="C7" s="2"/>
      <c r="D7" s="2"/>
      <c r="E7" s="2"/>
    </row>
    <row r="8" spans="1:7" ht="15" x14ac:dyDescent="0.25">
      <c r="A8" s="4" t="s">
        <v>3</v>
      </c>
      <c r="B8" s="31" t="s">
        <v>50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26" t="s">
        <v>24</v>
      </c>
      <c r="G9" s="26"/>
    </row>
    <row r="11" spans="1:7" ht="31.5" customHeight="1" x14ac:dyDescent="0.2">
      <c r="A11" s="4" t="s">
        <v>4</v>
      </c>
      <c r="B11" s="41" t="s">
        <v>47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42" t="s">
        <v>36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8" t="s">
        <v>48</v>
      </c>
      <c r="B21" s="19"/>
      <c r="C21" s="19"/>
      <c r="D21" s="19"/>
      <c r="E21" s="19"/>
      <c r="F21" s="20"/>
      <c r="G21" s="12">
        <v>44820</v>
      </c>
    </row>
    <row r="22" spans="1:7" s="6" customFormat="1" x14ac:dyDescent="0.2">
      <c r="A22" s="18" t="s">
        <v>49</v>
      </c>
      <c r="B22" s="19"/>
      <c r="C22" s="19"/>
      <c r="D22" s="19"/>
      <c r="E22" s="19"/>
      <c r="F22" s="20"/>
      <c r="G22" s="12">
        <v>44827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2" t="s">
        <v>42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2" t="s">
        <v>42</v>
      </c>
    </row>
    <row r="26" spans="1:7" s="6" customFormat="1" ht="27.75" customHeight="1" x14ac:dyDescent="0.2">
      <c r="A26" s="38" t="s">
        <v>41</v>
      </c>
      <c r="B26" s="39"/>
      <c r="C26" s="39"/>
      <c r="D26" s="39"/>
      <c r="E26" s="39"/>
      <c r="F26" s="40"/>
      <c r="G26" s="12" t="s">
        <v>42</v>
      </c>
    </row>
    <row r="27" spans="1:7" s="6" customFormat="1" x14ac:dyDescent="0.2">
      <c r="A27" s="18" t="s">
        <v>53</v>
      </c>
      <c r="B27" s="19"/>
      <c r="C27" s="19"/>
      <c r="D27" s="19"/>
      <c r="E27" s="19"/>
      <c r="F27" s="20"/>
      <c r="G27" s="12" t="s">
        <v>42</v>
      </c>
    </row>
    <row r="28" spans="1:7" s="6" customFormat="1" ht="30" customHeight="1" x14ac:dyDescent="0.2">
      <c r="A28" s="38" t="s">
        <v>55</v>
      </c>
      <c r="B28" s="39"/>
      <c r="C28" s="39"/>
      <c r="D28" s="39"/>
      <c r="E28" s="39"/>
      <c r="F28" s="40"/>
      <c r="G28" s="12" t="s">
        <v>42</v>
      </c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EUGENIO CHÁVEZ ORTIZ</v>
      </c>
      <c r="C37" s="27" t="s">
        <v>51</v>
      </c>
      <c r="D37" s="28"/>
      <c r="E37" s="17"/>
      <c r="F37" s="31" t="s">
        <v>52</v>
      </c>
      <c r="G37" s="32"/>
    </row>
    <row r="38" spans="1:7" ht="28.5" customHeight="1" x14ac:dyDescent="0.25">
      <c r="A38" s="10" t="s">
        <v>15</v>
      </c>
      <c r="C38" s="29" t="s">
        <v>57</v>
      </c>
      <c r="D38" s="30"/>
      <c r="F38" s="33" t="s">
        <v>14</v>
      </c>
      <c r="G38" s="33"/>
    </row>
    <row r="40" spans="1:7" x14ac:dyDescent="0.2">
      <c r="A40" s="22" t="s">
        <v>19</v>
      </c>
      <c r="B40" s="22"/>
      <c r="C40" s="22"/>
      <c r="D40" s="22"/>
      <c r="E40" s="22"/>
      <c r="F40" s="22"/>
      <c r="G40" s="22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1.28515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21" t="s">
        <v>1</v>
      </c>
      <c r="B6" s="21"/>
      <c r="C6" s="21"/>
      <c r="D6" s="46" t="str">
        <f>[1]Registro!D6</f>
        <v>LICENCIATURA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M.C.A. EUGENIO CHÁVEZ ORTIZ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1</v>
      </c>
      <c r="C9" s="44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41" t="str">
        <f>Registro!B11</f>
        <v>TUTORIA Y DIRECCIÓN INDIVIDUALIZADA(Tutoria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5" t="s">
        <v>36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7" t="s">
        <v>25</v>
      </c>
      <c r="D21" s="47"/>
      <c r="E21" s="47"/>
      <c r="F21" s="48" t="s">
        <v>44</v>
      </c>
      <c r="G21" s="48"/>
      <c r="H21" s="11">
        <v>0.33</v>
      </c>
    </row>
    <row r="22" spans="1:8" s="6" customFormat="1" ht="35.25" customHeight="1" x14ac:dyDescent="0.2">
      <c r="A22" s="25" t="str">
        <f>Registro!A23</f>
        <v>Se dio a conocer los objetivos y beneficios del PAT y de las sesiones individuales y grupales.</v>
      </c>
      <c r="B22" s="25"/>
      <c r="C22" s="47" t="s">
        <v>25</v>
      </c>
      <c r="D22" s="47"/>
      <c r="E22" s="47"/>
      <c r="F22" s="25" t="s">
        <v>45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Dar a conocer los compromisos y responsabilidades del tutor y tutorados.</v>
      </c>
      <c r="B23" s="25"/>
      <c r="C23" s="47" t="s">
        <v>25</v>
      </c>
      <c r="D23" s="47"/>
      <c r="E23" s="47"/>
      <c r="F23" s="25" t="s">
        <v>45</v>
      </c>
      <c r="G23" s="25"/>
      <c r="H23" s="11">
        <v>0.33</v>
      </c>
    </row>
    <row r="24" spans="1:8" s="6" customFormat="1" ht="35.25" customHeight="1" x14ac:dyDescent="0.2">
      <c r="A24" s="25" t="str">
        <f>Registro!A25</f>
        <v>Se realizo el llenado del formato de ficha de identificación del tutorado</v>
      </c>
      <c r="B24" s="25"/>
      <c r="C24" s="47" t="s">
        <v>25</v>
      </c>
      <c r="D24" s="47"/>
      <c r="E24" s="47"/>
      <c r="F24" s="48" t="s">
        <v>46</v>
      </c>
      <c r="G24" s="48"/>
      <c r="H24" s="11">
        <v>0.33</v>
      </c>
    </row>
    <row r="25" spans="1:8" s="6" customFormat="1" ht="35.25" customHeight="1" x14ac:dyDescent="0.2">
      <c r="A25" s="25" t="str">
        <f>Registro!A26</f>
        <v>Hacer entrega del formato de registro para rendimiento académico (Anexo 10), y solicitarle que anote su resultado</v>
      </c>
      <c r="B25" s="25"/>
      <c r="C25" s="47" t="s">
        <v>25</v>
      </c>
      <c r="D25" s="47"/>
      <c r="E25" s="47"/>
      <c r="F25" s="48" t="s">
        <v>46</v>
      </c>
      <c r="G25" s="48"/>
      <c r="H25" s="11">
        <v>0.33</v>
      </c>
    </row>
    <row r="26" spans="1:8" s="6" customFormat="1" ht="35.25" customHeight="1" x14ac:dyDescent="0.2">
      <c r="A26" s="25" t="str">
        <f>Registro!A27</f>
        <v>Avance del temario correspondiente al semestre</v>
      </c>
      <c r="B26" s="25"/>
      <c r="C26" s="47" t="s">
        <v>25</v>
      </c>
      <c r="D26" s="47"/>
      <c r="E26" s="47"/>
      <c r="F26" s="25" t="s">
        <v>54</v>
      </c>
      <c r="G26" s="25"/>
      <c r="H26" s="11">
        <v>0.33</v>
      </c>
    </row>
    <row r="27" spans="1:8" s="6" customFormat="1" ht="35.25" customHeight="1" x14ac:dyDescent="0.2">
      <c r="A27" s="25" t="str">
        <f>Registro!A28</f>
        <v>Hacer entrega del formato de registro de avance de calificaciones parciales al tutorado (Anexo 15), y solicitarle que anote sus resultados</v>
      </c>
      <c r="B27" s="25"/>
      <c r="C27" s="47" t="s">
        <v>25</v>
      </c>
      <c r="D27" s="47"/>
      <c r="E27" s="47"/>
      <c r="F27" s="48" t="s">
        <v>46</v>
      </c>
      <c r="G27" s="48"/>
      <c r="H27" s="11">
        <v>0.33</v>
      </c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M.C.A. EUGENIO CHÁVEZ ORTIZ</v>
      </c>
      <c r="C35" s="41" t="str">
        <f>Registro!C37</f>
        <v>L.C.MANUEL DE JESÚS CANO BUSTAMANTE</v>
      </c>
      <c r="D35" s="41"/>
      <c r="E35" s="41"/>
      <c r="G35" s="41" t="str">
        <f>Registro!F37</f>
        <v>M.C.J.S.OFELIA ENRIQUEZ ORDAZ</v>
      </c>
      <c r="H35" s="41"/>
    </row>
    <row r="36" spans="1:8" ht="28.5" customHeight="1" x14ac:dyDescent="0.2">
      <c r="A36" s="10" t="str">
        <f>Registro!A38</f>
        <v>Profesor</v>
      </c>
      <c r="C36" s="51" t="str">
        <f>Registro!C38</f>
        <v>Jefe de División de Lic. en Administración</v>
      </c>
      <c r="D36" s="51"/>
      <c r="E36" s="51"/>
      <c r="G36" s="15" t="s">
        <v>14</v>
      </c>
      <c r="H36" s="15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21" t="s">
        <v>1</v>
      </c>
      <c r="B6" s="21"/>
      <c r="C6" s="21"/>
      <c r="D6" s="46" t="str">
        <f>Registro!D6</f>
        <v>LICENCIATURA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M.C.A. EUGENIO CHÁVEZ ORTIZ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44" t="str">
        <f>Registro!B11</f>
        <v>TUTORIA Y DIRECCIÓN INDIVIDUALIZADA(Tutoria grupal)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7" t="s">
        <v>33</v>
      </c>
      <c r="D21" s="47"/>
      <c r="E21" s="47"/>
      <c r="F21" s="48" t="s">
        <v>26</v>
      </c>
      <c r="G21" s="48"/>
      <c r="H21" s="11">
        <v>0.66</v>
      </c>
    </row>
    <row r="22" spans="1:8" s="6" customFormat="1" ht="35.25" customHeight="1" x14ac:dyDescent="0.2">
      <c r="A22" s="25" t="str">
        <f>Registro!A23</f>
        <v>Se dio a conocer los objetivos y beneficios del PAT y de las sesiones individuales y grupales.</v>
      </c>
      <c r="B22" s="25"/>
      <c r="C22" s="47" t="s">
        <v>33</v>
      </c>
      <c r="D22" s="47"/>
      <c r="E22" s="47"/>
      <c r="F22" s="25" t="s">
        <v>27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Dar a conocer los compromisos y responsabilidades del tutor y tutorados.</v>
      </c>
      <c r="B23" s="25"/>
      <c r="C23" s="47" t="s">
        <v>33</v>
      </c>
      <c r="D23" s="47"/>
      <c r="E23" s="47"/>
      <c r="F23" s="25" t="s">
        <v>28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Se realizo el llenado del formato de ficha de identificación del tutorado</v>
      </c>
      <c r="B24" s="25"/>
      <c r="C24" s="47" t="s">
        <v>33</v>
      </c>
      <c r="D24" s="47"/>
      <c r="E24" s="47"/>
      <c r="F24" s="48" t="s">
        <v>29</v>
      </c>
      <c r="G24" s="48"/>
      <c r="H24" s="11">
        <v>0.66</v>
      </c>
    </row>
    <row r="25" spans="1:8" s="6" customFormat="1" ht="35.25" customHeight="1" x14ac:dyDescent="0.2">
      <c r="A25" s="25" t="str">
        <f>Registro!A26</f>
        <v>Hacer entrega del formato de registro para rendimiento académico (Anexo 10), y solicitarle que anote su resultado</v>
      </c>
      <c r="B25" s="25"/>
      <c r="C25" s="47" t="s">
        <v>33</v>
      </c>
      <c r="D25" s="47"/>
      <c r="E25" s="47"/>
      <c r="F25" s="48" t="s">
        <v>30</v>
      </c>
      <c r="G25" s="48"/>
      <c r="H25" s="11">
        <v>0.66</v>
      </c>
    </row>
    <row r="26" spans="1:8" s="6" customFormat="1" ht="35.25" customHeight="1" x14ac:dyDescent="0.2">
      <c r="A26" s="25" t="str">
        <f>Registro!A27</f>
        <v>Avance del temario correspondiente al semestre</v>
      </c>
      <c r="B26" s="25"/>
      <c r="C26" s="47" t="s">
        <v>33</v>
      </c>
      <c r="D26" s="47"/>
      <c r="E26" s="47"/>
      <c r="F26" s="25" t="s">
        <v>54</v>
      </c>
      <c r="G26" s="25"/>
      <c r="H26" s="11">
        <v>0.66</v>
      </c>
    </row>
    <row r="27" spans="1:8" s="6" customFormat="1" ht="35.25" customHeight="1" x14ac:dyDescent="0.2">
      <c r="A27" s="25" t="str">
        <f>Registro!A28</f>
        <v>Hacer entrega del formato de registro de avance de calificaciones parciales al tutorado (Anexo 15), y solicitarle que anote sus resultados</v>
      </c>
      <c r="B27" s="25"/>
      <c r="C27" s="47" t="s">
        <v>33</v>
      </c>
      <c r="D27" s="47"/>
      <c r="E27" s="47"/>
      <c r="F27" s="25" t="s">
        <v>56</v>
      </c>
      <c r="G27" s="25"/>
      <c r="H27" s="11">
        <v>0.66</v>
      </c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Registro!C37</f>
        <v>L.C.MANUEL DE JESÚS CANO BUSTAMANTE</v>
      </c>
      <c r="D35" s="44"/>
      <c r="E35" s="44"/>
      <c r="G35" s="44" t="str">
        <f>Registro!F37</f>
        <v>M.C.J.S.OFELIA ENRIQUEZ ORDAZ</v>
      </c>
      <c r="H35" s="44"/>
    </row>
    <row r="36" spans="1:8" ht="28.5" customHeight="1" x14ac:dyDescent="0.2">
      <c r="A36" s="10" t="str">
        <f>B8</f>
        <v>M.C.A. EUGENIO CHÁVEZ ORTIZ</v>
      </c>
      <c r="C36" s="51" t="s">
        <v>16</v>
      </c>
      <c r="D36" s="51"/>
      <c r="E36" s="51"/>
      <c r="G36" s="15" t="s">
        <v>14</v>
      </c>
      <c r="H36" s="15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8" sqref="A28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21" t="s">
        <v>1</v>
      </c>
      <c r="B6" s="21"/>
      <c r="C6" s="21"/>
      <c r="D6" s="46" t="str">
        <f>Registro!D6</f>
        <v>LICENCIATURA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M.C.A. EUGENIO CHÁVEZ ORTIZ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44" t="s">
        <v>35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48" t="str">
        <f>Registro!A21</f>
        <v>Se realizó el Encuadre PIT</v>
      </c>
      <c r="B21" s="48"/>
      <c r="C21" s="47" t="s">
        <v>34</v>
      </c>
      <c r="D21" s="47"/>
      <c r="E21" s="47"/>
      <c r="F21" s="48" t="s">
        <v>26</v>
      </c>
      <c r="G21" s="48"/>
      <c r="H21" s="11">
        <v>1</v>
      </c>
    </row>
    <row r="22" spans="1:8" s="6" customFormat="1" x14ac:dyDescent="0.2">
      <c r="A22" s="48" t="str">
        <f>Registro!A23</f>
        <v>Se dio a conocer los objetivos y beneficios del PAT y de las sesiones individuales y grupales.</v>
      </c>
      <c r="B22" s="48"/>
      <c r="C22" s="47" t="s">
        <v>34</v>
      </c>
      <c r="D22" s="47"/>
      <c r="E22" s="47"/>
      <c r="F22" s="25" t="s">
        <v>27</v>
      </c>
      <c r="G22" s="25"/>
      <c r="H22" s="11">
        <v>1</v>
      </c>
    </row>
    <row r="23" spans="1:8" s="6" customFormat="1" x14ac:dyDescent="0.2">
      <c r="A23" s="48" t="str">
        <f>Registro!A24</f>
        <v>Dar a conocer los compromisos y responsabilidades del tutor y tutorados.</v>
      </c>
      <c r="B23" s="48"/>
      <c r="C23" s="47" t="s">
        <v>34</v>
      </c>
      <c r="D23" s="47"/>
      <c r="E23" s="47"/>
      <c r="F23" s="25" t="s">
        <v>28</v>
      </c>
      <c r="G23" s="25"/>
      <c r="H23" s="11">
        <v>1</v>
      </c>
    </row>
    <row r="24" spans="1:8" s="6" customFormat="1" x14ac:dyDescent="0.2">
      <c r="A24" s="48" t="str">
        <f>Registro!A25</f>
        <v>Se realizo el llenado del formato de ficha de identificación del tutorado</v>
      </c>
      <c r="B24" s="48"/>
      <c r="C24" s="47" t="s">
        <v>34</v>
      </c>
      <c r="D24" s="47"/>
      <c r="E24" s="47"/>
      <c r="F24" s="48" t="s">
        <v>29</v>
      </c>
      <c r="G24" s="48"/>
      <c r="H24" s="11">
        <v>1</v>
      </c>
    </row>
    <row r="25" spans="1:8" s="6" customFormat="1" x14ac:dyDescent="0.2">
      <c r="A25" s="48" t="str">
        <f>Registro!A26</f>
        <v>Hacer entrega del formato de registro para rendimiento académico (Anexo 10), y solicitarle que anote su resultado</v>
      </c>
      <c r="B25" s="48"/>
      <c r="C25" s="47" t="s">
        <v>34</v>
      </c>
      <c r="D25" s="47"/>
      <c r="E25" s="47"/>
      <c r="F25" s="48" t="s">
        <v>30</v>
      </c>
      <c r="G25" s="48"/>
      <c r="H25" s="11">
        <v>1</v>
      </c>
    </row>
    <row r="26" spans="1:8" s="6" customFormat="1" x14ac:dyDescent="0.2">
      <c r="A26" s="48" t="str">
        <f>Registro!A27</f>
        <v>Avance del temario correspondiente al semestre</v>
      </c>
      <c r="B26" s="48"/>
      <c r="C26" s="47" t="s">
        <v>34</v>
      </c>
      <c r="D26" s="47"/>
      <c r="E26" s="47"/>
      <c r="F26" s="25" t="s">
        <v>31</v>
      </c>
      <c r="G26" s="25"/>
      <c r="H26" s="11">
        <v>1</v>
      </c>
    </row>
    <row r="27" spans="1:8" s="6" customFormat="1" x14ac:dyDescent="0.2">
      <c r="A27" s="48" t="str">
        <f>Registro!A28</f>
        <v>Hacer entrega del formato de registro de avance de calificaciones parciales al tutorado (Anexo 15), y solicitarle que anote sus resultados</v>
      </c>
      <c r="B27" s="48"/>
      <c r="C27" s="47" t="s">
        <v>34</v>
      </c>
      <c r="D27" s="47"/>
      <c r="E27" s="47"/>
      <c r="F27" s="25" t="s">
        <v>32</v>
      </c>
      <c r="G27" s="25"/>
      <c r="H27" s="11">
        <v>1</v>
      </c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Registro!C37</f>
        <v>L.C.MANUEL DE JESÚS CANO BUSTAMANTE</v>
      </c>
      <c r="D35" s="44"/>
      <c r="E35" s="44"/>
      <c r="G35" s="44" t="str">
        <f>Registro!F37</f>
        <v>M.C.J.S.OFELIA ENRIQUEZ ORDAZ</v>
      </c>
      <c r="H35" s="44"/>
    </row>
    <row r="36" spans="1:8" ht="28.5" customHeight="1" x14ac:dyDescent="0.2">
      <c r="A36" s="10" t="str">
        <f>B8</f>
        <v>M.C.A. EUGENIO CHÁVEZ ORTIZ</v>
      </c>
      <c r="C36" s="51" t="s">
        <v>16</v>
      </c>
      <c r="D36" s="51"/>
      <c r="E36" s="51"/>
      <c r="G36" s="15" t="s">
        <v>14</v>
      </c>
      <c r="H36" s="15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2022-10-22T04:28:56Z</dcterms:modified>
</cp:coreProperties>
</file>