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2\2022-2\ESCOLARIZDO\PROYECTOS ESPECIALES\"/>
    </mc:Choice>
  </mc:AlternateContent>
  <xr:revisionPtr revIDLastSave="0" documentId="13_ncr:1_{D231CDC6-C5AF-441E-96CD-A0AB3055336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8" l="1"/>
  <c r="C22" i="8"/>
  <c r="C21" i="8"/>
  <c r="C22" i="7"/>
  <c r="C23" i="7"/>
  <c r="C21" i="7"/>
  <c r="A21" i="7"/>
  <c r="A22" i="7"/>
  <c r="A23" i="7"/>
  <c r="G35" i="9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2" i="7"/>
  <c r="C3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<sst xmlns="http://schemas.openxmlformats.org/spreadsheetml/2006/main" count="94" uniqueCount="42">
  <si>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</si>
  <si>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</si>
  <si>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</si>
  <si>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</si>
  <si>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</si>
  <si>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</si>
  <si>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</si>
  <si>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</si>
  <si>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</si>
  <si>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</si>
  <si>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</si>
  <si>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</si>
  <si>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</si>
  <si>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</si>
  <si>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</si>
  <si>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</si>
  <si>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</si>
  <si>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</si>
  <si>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</si>
  <si>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</si>
  <si>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</si>
  <si>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</si>
  <si>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</si>
  <si>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</si>
  <si>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</si>
  <si>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</si>
  <si>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Realizar actividades que complementen la labor docente que garanticen la calidad en el proceso de enseñanza-aprendizaje.</t>
  </si>
  <si>
    <t>INDUSTRIAL</t>
  </si>
  <si>
    <t>MC. CARLOS MARTINEZ GALAN</t>
  </si>
  <si>
    <t>Jefe de División de Ingeniería Industrial</t>
  </si>
  <si>
    <t>ME. MARTA GABRIELA LIMON OROZCO</t>
  </si>
  <si>
    <t>LIC. OFELIA ENRIQUEZ ORDAZ</t>
  </si>
  <si>
    <t>DOCENCIA (BANCO DE PROYECTOS)</t>
  </si>
  <si>
    <t>1 PROYECTO ELABORADO</t>
  </si>
  <si>
    <t>Elaborar anteproyecto para residencia profesional</t>
  </si>
  <si>
    <t>Investigar estructura del anteproyecto</t>
  </si>
  <si>
    <t>Investigar acervo bibliografico</t>
  </si>
  <si>
    <t>05/09/2022-21/10/2023</t>
  </si>
  <si>
    <t>24/10/2023-06/01/2023</t>
  </si>
  <si>
    <t>pantalla de documento investigado</t>
  </si>
  <si>
    <t>Nombre de bibliografia seleccionada</t>
  </si>
  <si>
    <t>Anteproyecto elaborado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</si>
</sst>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4" zoomScale="150" zoomScaleNormal="15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27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33" t="s">
        <v>32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33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35</v>
      </c>
      <c r="B21" s="30"/>
      <c r="C21" s="30"/>
      <c r="D21" s="30"/>
      <c r="E21" s="30"/>
      <c r="F21" s="31"/>
      <c r="G21" s="12" t="s">
        <v>37</v>
      </c>
    </row>
    <row r="22" spans="1:7" s="6" customFormat="1" x14ac:dyDescent="0.2">
      <c r="A22" s="29" t="s">
        <v>36</v>
      </c>
      <c r="B22" s="30"/>
      <c r="C22" s="30"/>
      <c r="D22" s="30"/>
      <c r="E22" s="30"/>
      <c r="F22" s="31"/>
      <c r="G22" s="12" t="s">
        <v>38</v>
      </c>
    </row>
    <row r="23" spans="1:7" s="6" customFormat="1" x14ac:dyDescent="0.2">
      <c r="A23" s="29" t="s">
        <v>34</v>
      </c>
      <c r="B23" s="30"/>
      <c r="C23" s="30"/>
      <c r="D23" s="30"/>
      <c r="E23" s="30"/>
      <c r="F23" s="31"/>
      <c r="G23" s="12">
        <v>44932</v>
      </c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9"/>
      <c r="B28" s="9"/>
      <c r="C28" s="9"/>
      <c r="D28" s="9"/>
      <c r="E28" s="9"/>
      <c r="F28" s="9"/>
      <c r="G28" s="1"/>
    </row>
    <row r="29" spans="1:7" s="6" customFormat="1" x14ac:dyDescent="0.2">
      <c r="A29" s="18" t="s">
        <v>10</v>
      </c>
      <c r="B29" s="18"/>
      <c r="C29" s="18"/>
      <c r="D29" s="18"/>
      <c r="E29" s="18"/>
      <c r="F29" s="18"/>
      <c r="G29" s="18"/>
    </row>
    <row r="30" spans="1:7" s="6" customFormat="1" ht="46.5" customHeight="1" x14ac:dyDescent="0.2">
      <c r="A30" s="19"/>
      <c r="B30" s="19"/>
      <c r="C30" s="19"/>
      <c r="D30" s="19"/>
      <c r="E30" s="19"/>
      <c r="F30" s="19"/>
      <c r="G30" s="19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6" t="str">
        <f>B8</f>
        <v>MC. CARLOS MARTINEZ GALAN</v>
      </c>
      <c r="C33" s="23" t="s">
        <v>30</v>
      </c>
      <c r="D33" s="23"/>
      <c r="E33"/>
      <c r="F33" s="23" t="s">
        <v>31</v>
      </c>
      <c r="G33" s="23"/>
    </row>
    <row r="34" spans="1:7" ht="28.5" customHeight="1" x14ac:dyDescent="0.2">
      <c r="A34" s="10" t="s">
        <v>15</v>
      </c>
      <c r="C34" s="24" t="s">
        <v>29</v>
      </c>
      <c r="D34" s="24"/>
      <c r="F34" s="25" t="s">
        <v>14</v>
      </c>
      <c r="G34" s="25"/>
    </row>
    <row r="36" spans="1:7" x14ac:dyDescent="0.2">
      <c r="A36" s="17" t="s">
        <v>19</v>
      </c>
      <c r="B36" s="17"/>
      <c r="C36" s="17"/>
      <c r="D36" s="17"/>
      <c r="E36" s="17"/>
      <c r="F36" s="17"/>
      <c r="G36" s="17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9" zoomScale="150" zoomScaleNormal="150" zoomScaleSheetLayoutView="100" workbookViewId="0">
      <selection activeCell="C21" sqref="C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DOCENCIA (BANCO DE PROYECTOS)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1 PROYECTO ELABORADO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1" customHeight="1" x14ac:dyDescent="0.2">
      <c r="A21" s="21" t="str">
        <f>Registro!A21</f>
        <v>Investigar estructura del anteproyecto</v>
      </c>
      <c r="B21" s="21"/>
      <c r="C21" s="38" t="str">
        <f>Registro!G21</f>
        <v>05/09/2022-21/10/2023</v>
      </c>
      <c r="D21" s="38"/>
      <c r="E21" s="38"/>
      <c r="F21" s="21" t="s">
        <v>39</v>
      </c>
      <c r="G21" s="21"/>
      <c r="H21" s="11">
        <v>1</v>
      </c>
    </row>
    <row r="22" spans="1:8" s="6" customFormat="1" ht="35.1" customHeight="1" x14ac:dyDescent="0.2">
      <c r="A22" s="21" t="str">
        <f>Registro!A22</f>
        <v>Investigar acervo bibliografico</v>
      </c>
      <c r="B22" s="21"/>
      <c r="C22" s="38" t="str">
        <f>Registro!G22</f>
        <v>24/10/2023-06/01/2023</v>
      </c>
      <c r="D22" s="38"/>
      <c r="E22" s="38"/>
      <c r="F22" s="21" t="s">
        <v>40</v>
      </c>
      <c r="G22" s="21"/>
      <c r="H22" s="11">
        <v>0</v>
      </c>
    </row>
    <row r="23" spans="1:8" s="6" customFormat="1" ht="35.1" customHeight="1" x14ac:dyDescent="0.2">
      <c r="A23" s="21" t="str">
        <f>Registro!A23</f>
        <v>Elaborar anteproyecto para residencia profesional</v>
      </c>
      <c r="B23" s="21"/>
      <c r="C23" s="38">
        <f>Registro!G23</f>
        <v>44932</v>
      </c>
      <c r="D23" s="38"/>
      <c r="E23" s="38"/>
      <c r="F23" s="21" t="s">
        <v>41</v>
      </c>
      <c r="G23" s="21"/>
      <c r="H23" s="11">
        <v>0</v>
      </c>
    </row>
    <row r="24" spans="1:8" s="6" customFormat="1" ht="12.75" customHeight="1" x14ac:dyDescent="0.2">
      <c r="A24" s="21"/>
      <c r="B24" s="21"/>
      <c r="C24" s="38"/>
      <c r="D24" s="38"/>
      <c r="E24" s="38"/>
      <c r="F24" s="21"/>
      <c r="G24" s="21"/>
      <c r="H24" s="11"/>
    </row>
    <row r="25" spans="1:8" s="6" customFormat="1" ht="12.75" customHeight="1" x14ac:dyDescent="0.2">
      <c r="A25" s="41"/>
      <c r="B25" s="41"/>
      <c r="C25" s="38"/>
      <c r="D25" s="38"/>
      <c r="E25" s="38"/>
      <c r="F25" s="21"/>
      <c r="G25" s="21"/>
      <c r="H25" s="11"/>
    </row>
    <row r="26" spans="1:8" s="6" customFormat="1" ht="12.75" customHeight="1" x14ac:dyDescent="0.2">
      <c r="A26" s="41"/>
      <c r="B26" s="41"/>
      <c r="C26" s="38"/>
      <c r="D26" s="38"/>
      <c r="E26" s="38"/>
      <c r="F26" s="41"/>
      <c r="G26" s="41"/>
      <c r="H26" s="11"/>
    </row>
    <row r="27" spans="1:8" s="6" customFormat="1" x14ac:dyDescent="0.2">
      <c r="A27" s="41"/>
      <c r="B27" s="41"/>
      <c r="C27" s="38"/>
      <c r="D27" s="38"/>
      <c r="E27" s="38"/>
      <c r="F27" s="41"/>
      <c r="G27" s="41"/>
      <c r="H27" s="11"/>
    </row>
    <row r="28" spans="1:8" s="6" customFormat="1" x14ac:dyDescent="0.2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ME. MARTA GABRIELA LIMON OROZCO</v>
      </c>
      <c r="D32" s="23"/>
      <c r="E32" s="23"/>
      <c r="G32" s="23" t="str">
        <f>Registro!F33</f>
        <v>LIC. OFELIA ENRIQUEZ ORDAZ</v>
      </c>
      <c r="H32" s="23"/>
    </row>
    <row r="33" spans="1:8" ht="28.5" customHeight="1" x14ac:dyDescent="0.2">
      <c r="A33" s="10" t="str">
        <f>B8</f>
        <v>MC. CARLOS MARTINEZ GALAN</v>
      </c>
      <c r="C33" s="42" t="s">
        <v>29</v>
      </c>
      <c r="D33" s="42"/>
      <c r="E33" s="42"/>
      <c r="G33" s="15" t="s">
        <v>14</v>
      </c>
      <c r="H33" s="15"/>
    </row>
    <row r="35" spans="1:8" ht="24.75" customHeight="1" x14ac:dyDescent="0.2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M23" sqref="M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PROYECTO ELABORADO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1" t="str">
        <f>Registro!A21</f>
        <v>Investigar estructura del anteproyecto</v>
      </c>
      <c r="B21" s="21"/>
      <c r="C21" s="38" t="str">
        <f>Registro!G21</f>
        <v>05/09/2022-21/10/2023</v>
      </c>
      <c r="D21" s="38"/>
      <c r="E21" s="38"/>
      <c r="F21" s="21" t="s">
        <v>39</v>
      </c>
      <c r="G21" s="21"/>
      <c r="H21" s="11">
        <v>1</v>
      </c>
    </row>
    <row r="22" spans="1:8" s="6" customFormat="1" ht="35.25" customHeight="1" x14ac:dyDescent="0.2">
      <c r="A22" s="21" t="str">
        <f>Registro!A22</f>
        <v>Investigar acervo bibliografico</v>
      </c>
      <c r="B22" s="21"/>
      <c r="C22" s="38" t="str">
        <f>Registro!G22</f>
        <v>24/10/2023-06/01/2023</v>
      </c>
      <c r="D22" s="38"/>
      <c r="E22" s="38"/>
      <c r="F22" s="21" t="s">
        <v>40</v>
      </c>
      <c r="G22" s="21"/>
      <c r="H22" s="11">
        <v>0.5</v>
      </c>
    </row>
    <row r="23" spans="1:8" s="6" customFormat="1" ht="35.25" customHeight="1" x14ac:dyDescent="0.2">
      <c r="A23" s="21" t="str">
        <f>Registro!A23</f>
        <v>Elaborar anteproyecto para residencia profesional</v>
      </c>
      <c r="B23" s="21"/>
      <c r="C23" s="38">
        <f>Registro!G23</f>
        <v>44932</v>
      </c>
      <c r="D23" s="38"/>
      <c r="E23" s="38"/>
      <c r="F23" s="21" t="s">
        <v>41</v>
      </c>
      <c r="G23" s="21"/>
      <c r="H23" s="11">
        <v>0</v>
      </c>
    </row>
    <row r="24" spans="1:8" s="6" customFormat="1" ht="35.25" customHeight="1" x14ac:dyDescent="0.2">
      <c r="A24" s="21"/>
      <c r="B24" s="21"/>
      <c r="C24" s="38"/>
      <c r="D24" s="38"/>
      <c r="E24" s="38"/>
      <c r="F24" s="41"/>
      <c r="G24" s="41"/>
      <c r="H24" s="11"/>
    </row>
    <row r="25" spans="1:8" s="6" customFormat="1" ht="35.25" customHeight="1" x14ac:dyDescent="0.2">
      <c r="A25" s="21"/>
      <c r="B25" s="21"/>
      <c r="C25" s="38"/>
      <c r="D25" s="38"/>
      <c r="E25" s="38"/>
      <c r="F25" s="41"/>
      <c r="G25" s="41"/>
      <c r="H25" s="11"/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1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1"/>
    </row>
    <row r="30" spans="1:8" s="6" customFormat="1" x14ac:dyDescent="0.2">
      <c r="A30" s="41"/>
      <c r="B30" s="41"/>
      <c r="C30" s="38"/>
      <c r="D30" s="38"/>
      <c r="E30" s="38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Registro!C33</f>
        <v>ME. MARTA GABRIELA LIMON OROZCO</v>
      </c>
      <c r="D35" s="23"/>
      <c r="E35" s="23"/>
      <c r="G35" s="23" t="str">
        <f>Registro!F33</f>
        <v>LIC. OFELIA ENRIQUEZ ORDAZ</v>
      </c>
      <c r="H35" s="23"/>
    </row>
    <row r="36" spans="1:8" ht="28.5" customHeight="1" x14ac:dyDescent="0.2">
      <c r="A36" s="10" t="str">
        <f>B8</f>
        <v>MC. CARLOS MARTINEZ GALAN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PROYECTO ELABORADO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41" t="str">
        <f>Registro!A21</f>
        <v>Investigar estructura del anteproyecto</v>
      </c>
      <c r="B21" s="41"/>
      <c r="C21" s="38"/>
      <c r="D21" s="38"/>
      <c r="E21" s="38"/>
      <c r="F21" s="41"/>
      <c r="G21" s="41"/>
      <c r="H21" s="11"/>
    </row>
    <row r="22" spans="1:8" s="6" customFormat="1" x14ac:dyDescent="0.2">
      <c r="A22" s="41" t="str">
        <f>Registro!A22</f>
        <v>Investigar acervo bibliografico</v>
      </c>
      <c r="B22" s="41"/>
      <c r="C22" s="38"/>
      <c r="D22" s="38"/>
      <c r="E22" s="38"/>
      <c r="F22" s="21"/>
      <c r="G22" s="21"/>
      <c r="H22" s="11"/>
    </row>
    <row r="23" spans="1:8" s="6" customFormat="1" x14ac:dyDescent="0.2">
      <c r="A23" s="41" t="str">
        <f>Registro!A23</f>
        <v>Elaborar anteproyecto para residencia profesional</v>
      </c>
      <c r="B23" s="41"/>
      <c r="C23" s="38"/>
      <c r="D23" s="38"/>
      <c r="E23" s="38"/>
      <c r="F23" s="21"/>
      <c r="G23" s="21"/>
      <c r="H23" s="11"/>
    </row>
    <row r="24" spans="1:8" s="6" customFormat="1" x14ac:dyDescent="0.2">
      <c r="A24" s="41"/>
      <c r="B24" s="41"/>
      <c r="C24" s="38"/>
      <c r="D24" s="38"/>
      <c r="E24" s="38"/>
      <c r="F24" s="41"/>
      <c r="G24" s="41"/>
      <c r="H24" s="11"/>
    </row>
    <row r="25" spans="1:8" s="6" customFormat="1" x14ac:dyDescent="0.2">
      <c r="A25" s="41"/>
      <c r="B25" s="41"/>
      <c r="C25" s="38"/>
      <c r="D25" s="38"/>
      <c r="E25" s="38"/>
      <c r="F25" s="41"/>
      <c r="G25" s="41"/>
      <c r="H25" s="11"/>
    </row>
    <row r="26" spans="1:8" s="6" customFormat="1" x14ac:dyDescent="0.2">
      <c r="A26" s="41"/>
      <c r="B26" s="41"/>
      <c r="C26" s="38"/>
      <c r="D26" s="38"/>
      <c r="E26" s="38"/>
      <c r="F26" s="21"/>
      <c r="G26" s="21"/>
      <c r="H26" s="11"/>
    </row>
    <row r="27" spans="1:8" s="6" customFormat="1" x14ac:dyDescent="0.2">
      <c r="A27" s="41"/>
      <c r="B27" s="41"/>
      <c r="C27" s="38"/>
      <c r="D27" s="38"/>
      <c r="E27" s="38"/>
      <c r="F27" s="21"/>
      <c r="G27" s="21"/>
      <c r="H27" s="11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1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1"/>
    </row>
    <row r="30" spans="1:8" s="6" customFormat="1" x14ac:dyDescent="0.2">
      <c r="A30" s="41"/>
      <c r="B30" s="41"/>
      <c r="C30" s="38"/>
      <c r="D30" s="38"/>
      <c r="E30" s="38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Registro!C33</f>
        <v>ME. MARTA GABRIELA LIMON OROZCO</v>
      </c>
      <c r="D35" s="23"/>
      <c r="E35" s="23"/>
      <c r="G35" s="23" t="str">
        <f>Registro!F33</f>
        <v>LIC. OFELIA ENRIQUEZ ORDAZ</v>
      </c>
      <c r="H35" s="23"/>
    </row>
    <row r="36" spans="1:8" ht="28.5" customHeight="1" x14ac:dyDescent="0.2">
      <c r="A36" s="10" t="str">
        <f>B8</f>
        <v>MC. CARLOS MARTINEZ GALAN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MG</cp:lastModifiedBy>
  <cp:lastPrinted>2022-07-28T18:37:02Z</cp:lastPrinted>
  <dcterms:created xsi:type="dcterms:W3CDTF">2022-07-23T13:46:58Z</dcterms:created>
  <dcterms:modified xsi:type="dcterms:W3CDTF">2022-11-15T15:18:48Z</dcterms:modified>
</cp:coreProperties>
</file>