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IND\2022\2022-2\ESCOLARIZDO\PROYECTOS ESPECIALES\"/>
    </mc:Choice>
  </mc:AlternateContent>
  <xr:revisionPtr revIDLastSave="0" documentId="13_ncr:1_{55254A58-697B-4755-83C9-71077CF90F69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9" l="1"/>
  <c r="B11" i="8"/>
  <c r="A24" i="9"/>
  <c r="A23" i="9"/>
  <c r="A22" i="9"/>
  <c r="A24" i="8"/>
  <c r="A23" i="8"/>
  <c r="A22" i="8"/>
  <c r="A24" i="7"/>
  <c r="A23" i="7"/>
  <c r="A22" i="7"/>
  <c r="A14" i="9"/>
  <c r="G35" i="9"/>
  <c r="C35" i="9"/>
  <c r="A21" i="9"/>
  <c r="A17" i="9"/>
  <c r="G9" i="9"/>
  <c r="B8" i="9"/>
  <c r="A36" i="9" s="1"/>
  <c r="D6" i="9"/>
  <c r="G35" i="8"/>
  <c r="C35" i="8"/>
  <c r="A21" i="8"/>
  <c r="A17" i="8"/>
  <c r="A14" i="8"/>
  <c r="G9" i="8"/>
  <c r="B8" i="8"/>
  <c r="A36" i="8" s="1"/>
  <c r="D6" i="8"/>
  <c r="G35" i="7"/>
  <c r="C35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<sst xmlns="http://schemas.openxmlformats.org/spreadsheetml/2006/main" count="113" uniqueCount="48">
  <si>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</si>
  <si>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</si>
  <si>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</si>
  <si>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</si>
  <si>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</si>
  <si>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</si>
  <si>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</si>
  <si>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</si>
  <si>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</si>
  <si>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</si>
  <si>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</si>
  <si>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</si>
  <si>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</si>
  <si>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</si>
  <si>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</si>
  <si>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</si>
  <si>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</si>
  <si>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</si>
  <si>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</si>
  <si>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</si>
  <si>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</si>
  <si>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</si>
  <si>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</si>
  <si>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</si>
  <si>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</si>
  <si>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</si>
  <si>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Jefe de División de Ingeniería en Gestion Empresarial</t>
  </si>
  <si>
    <t>05/09/22 al 21/10/2022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</si>
  <si>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</si>
  <si>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MC. CARLOS MARTINEZ GALAN</t>
  </si>
  <si>
    <t>Dirigir y asesorar las actividades individuales generadas para el desarrollo de los proyectos de residencia profesional.</t>
  </si>
  <si>
    <t>Revisar avance del proyecto según el cronograma de actividades</t>
  </si>
  <si>
    <t>Asesorar el avance del proyecto de acuerdo el cronograma de actividades y necesidades del alumno</t>
  </si>
  <si>
    <t>Asesorar la integracion del documento entregable de residencia profesional</t>
  </si>
  <si>
    <t>Revisar el documento final de residencia profesional</t>
  </si>
  <si>
    <t>05/09/2022-06/01/2023</t>
  </si>
  <si>
    <t>LIC. OFELIA ENRIQUEZ ORDAZ</t>
  </si>
  <si>
    <t>ME. MARTA GABRIELA LIMON OROZCO</t>
  </si>
  <si>
    <t>TUTORIA Y DIRECCIÓN INDIVIDUALIZADA(Residencia Profesional)</t>
  </si>
  <si>
    <t>Fotografia</t>
  </si>
  <si>
    <t>Pantalla de Whatsapp enviados por alumnos</t>
  </si>
  <si>
    <t>Reporte de calificacion final</t>
  </si>
  <si>
    <t>Pantalla de avance de documento</t>
  </si>
  <si>
    <t xml:space="preserve">8 informes finales de residencia profesional.
3 evaluaciones por cada residente.
</t>
  </si>
  <si>
    <t>INDUSTRIAL</t>
  </si>
  <si>
    <t>Jefe de División de Ingeniería Industrial</t>
  </si>
  <si>
    <t>24/10/22  AL 18/11/22</t>
  </si>
  <si>
    <r>
      <rPr>
        <sz val="10"/>
        <color theme="0"/>
        <rFont val="Arial"/>
        <family val="2"/>
      </rPr>
      <t>24/10/22  AL</t>
    </r>
    <r>
      <rPr>
        <sz val="10"/>
        <color theme="1"/>
        <rFont val="Arial"/>
        <family val="2"/>
      </rPr>
      <t xml:space="preserve"> 16/12/22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</si>
</sst>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0" xfId="0" applyNumberFormat="1" applyFont="1" applyAlignment="1">
      <alignment wrapText="1"/>
    </xf>
    <xf numFmtId="0" fontId="2" fillId="0" borderId="0" xfId="0" quotePrefix="1" applyNumberFormat="1" applyFont="1" applyAlignment="1">
      <alignment horizontal="center" wrapText="1"/>
    </xf>
    <xf numFmtId="165" fontId="2" fillId="0" borderId="0" xfId="0" applyNumberFormat="1" applyFont="1" applyAlignment="1">
      <alignment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zoomScale="110" zoomScaleNormal="110" zoomScaleSheetLayoutView="100" workbookViewId="0">
      <selection activeCell="J20" sqref="J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31" t="s">
        <v>44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29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2" t="s">
        <v>25</v>
      </c>
      <c r="G9" s="32"/>
    </row>
    <row r="11" spans="1:7" ht="31.5" customHeight="1" x14ac:dyDescent="0.2">
      <c r="A11" s="4" t="s">
        <v>4</v>
      </c>
      <c r="B11" s="22" t="s">
        <v>38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">
      <c r="A14" s="24" t="s">
        <v>30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43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">
      <c r="A21" s="18" t="s">
        <v>31</v>
      </c>
      <c r="B21" s="19"/>
      <c r="C21" s="19"/>
      <c r="D21" s="19"/>
      <c r="E21" s="19"/>
      <c r="F21" s="20"/>
      <c r="G21" s="16" t="s">
        <v>35</v>
      </c>
    </row>
    <row r="22" spans="1:7" s="6" customFormat="1" x14ac:dyDescent="0.2">
      <c r="A22" s="18" t="s">
        <v>32</v>
      </c>
      <c r="B22" s="19"/>
      <c r="C22" s="19"/>
      <c r="D22" s="19"/>
      <c r="E22" s="19"/>
      <c r="F22" s="20"/>
      <c r="G22" s="11" t="s">
        <v>35</v>
      </c>
    </row>
    <row r="23" spans="1:7" s="6" customFormat="1" x14ac:dyDescent="0.2">
      <c r="A23" s="18" t="s">
        <v>33</v>
      </c>
      <c r="B23" s="19"/>
      <c r="C23" s="19"/>
      <c r="D23" s="19"/>
      <c r="E23" s="19"/>
      <c r="F23" s="20"/>
      <c r="G23" s="11" t="s">
        <v>35</v>
      </c>
    </row>
    <row r="24" spans="1:7" s="6" customFormat="1" x14ac:dyDescent="0.2">
      <c r="A24" s="18" t="s">
        <v>34</v>
      </c>
      <c r="B24" s="19"/>
      <c r="C24" s="19"/>
      <c r="D24" s="19"/>
      <c r="E24" s="19"/>
      <c r="F24" s="20"/>
      <c r="G24" s="11">
        <v>44911</v>
      </c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18"/>
      <c r="B31" s="19"/>
      <c r="C31" s="19"/>
      <c r="D31" s="19"/>
      <c r="E31" s="19"/>
      <c r="F31" s="20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MC. CARLOS MARTINEZ GALAN</v>
      </c>
      <c r="C37" s="21" t="s">
        <v>37</v>
      </c>
      <c r="D37" s="21"/>
      <c r="E37"/>
      <c r="F37" s="21" t="s">
        <v>36</v>
      </c>
      <c r="G37" s="21"/>
    </row>
    <row r="38" spans="1:7" ht="28.5" customHeight="1" x14ac:dyDescent="0.2">
      <c r="A38" s="9" t="s">
        <v>15</v>
      </c>
      <c r="C38" s="29" t="s">
        <v>26</v>
      </c>
      <c r="D38" s="29"/>
      <c r="F38" s="30" t="s">
        <v>14</v>
      </c>
      <c r="G38" s="30"/>
    </row>
    <row r="40" spans="1:7" x14ac:dyDescent="0.2">
      <c r="A40" s="27" t="s">
        <v>19</v>
      </c>
      <c r="B40" s="27"/>
      <c r="C40" s="27"/>
      <c r="D40" s="27"/>
      <c r="E40" s="27"/>
      <c r="F40" s="27"/>
      <c r="G40" s="27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">
        <v>24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MC. CARLOS MARTINEZ GALAN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2" t="str">
        <f>Registro!F9</f>
        <v>SEP 22- ENE 23</v>
      </c>
      <c r="H9" s="32"/>
    </row>
    <row r="11" spans="1:8" ht="31.5" customHeight="1" x14ac:dyDescent="0.2">
      <c r="A11" s="4" t="s">
        <v>4</v>
      </c>
      <c r="B11" s="22" t="str">
        <f>Registro!B11</f>
        <v>TUTORIA Y DIRECCIÓN INDIVIDUALIZADA(Residencia Profesional)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">
        <v>28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 xml:space="preserve">8 informes finales de residencia profesional.
3 evaluaciones por cada residente.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4" t="str">
        <f>Registro!A21</f>
        <v>Revisar avance del proyecto según el cronograma de actividades</v>
      </c>
      <c r="B21" s="24"/>
      <c r="C21" s="38" t="s">
        <v>27</v>
      </c>
      <c r="D21" s="38"/>
      <c r="E21" s="38"/>
      <c r="F21" s="24" t="s">
        <v>40</v>
      </c>
      <c r="G21" s="24"/>
      <c r="H21" s="10">
        <v>0.33</v>
      </c>
    </row>
    <row r="22" spans="1:8" s="6" customFormat="1" ht="35.25" customHeight="1" x14ac:dyDescent="0.2">
      <c r="A22" s="24" t="str">
        <f>Registro!A22</f>
        <v>Asesorar el avance del proyecto de acuerdo el cronograma de actividades y necesidades del alumno</v>
      </c>
      <c r="B22" s="24"/>
      <c r="C22" s="38" t="s">
        <v>27</v>
      </c>
      <c r="D22" s="38"/>
      <c r="E22" s="38"/>
      <c r="F22" s="37" t="s">
        <v>39</v>
      </c>
      <c r="G22" s="37"/>
      <c r="H22" s="10">
        <v>0.33</v>
      </c>
    </row>
    <row r="23" spans="1:8" s="6" customFormat="1" ht="35.25" customHeight="1" x14ac:dyDescent="0.2">
      <c r="A23" s="24" t="str">
        <f>Registro!A23</f>
        <v>Asesorar la integracion del documento entregable de residencia profesional</v>
      </c>
      <c r="B23" s="24"/>
      <c r="C23" s="38" t="s">
        <v>27</v>
      </c>
      <c r="D23" s="38"/>
      <c r="E23" s="38"/>
      <c r="F23" s="24" t="s">
        <v>42</v>
      </c>
      <c r="G23" s="24"/>
      <c r="H23" s="10">
        <v>0.33</v>
      </c>
    </row>
    <row r="24" spans="1:8" s="6" customFormat="1" ht="35.25" customHeight="1" x14ac:dyDescent="0.2">
      <c r="A24" s="24" t="str">
        <f>Registro!A24</f>
        <v>Revisar el documento final de residencia profesional</v>
      </c>
      <c r="B24" s="24"/>
      <c r="C24" s="38">
        <v>44911</v>
      </c>
      <c r="D24" s="38"/>
      <c r="E24" s="38"/>
      <c r="F24" s="24" t="s">
        <v>41</v>
      </c>
      <c r="G24" s="24"/>
      <c r="H24" s="10">
        <v>0</v>
      </c>
    </row>
    <row r="25" spans="1:8" s="6" customFormat="1" ht="16.5" customHeight="1" x14ac:dyDescent="0.2">
      <c r="A25" s="24"/>
      <c r="B25" s="24"/>
      <c r="C25" s="38"/>
      <c r="D25" s="38"/>
      <c r="E25" s="38"/>
      <c r="F25" s="37"/>
      <c r="G25" s="37"/>
      <c r="H25" s="10"/>
    </row>
    <row r="26" spans="1:8" s="6" customFormat="1" ht="16.5" customHeight="1" x14ac:dyDescent="0.2">
      <c r="A26" s="24"/>
      <c r="B26" s="24"/>
      <c r="C26" s="38"/>
      <c r="D26" s="38"/>
      <c r="E26" s="38"/>
      <c r="F26" s="24"/>
      <c r="G26" s="24"/>
      <c r="H26" s="10"/>
    </row>
    <row r="27" spans="1:8" s="6" customFormat="1" ht="17.25" customHeight="1" x14ac:dyDescent="0.2">
      <c r="A27" s="24"/>
      <c r="B27" s="24"/>
      <c r="C27" s="38"/>
      <c r="D27" s="38"/>
      <c r="E27" s="38"/>
      <c r="F27" s="24"/>
      <c r="G27" s="24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ME. MARTA GABRIELA LIMON OROZCO</v>
      </c>
      <c r="D35" s="21"/>
      <c r="E35" s="21"/>
      <c r="G35" s="21" t="str">
        <f>Registro!F37</f>
        <v>LIC. OFELIA ENRIQUEZ ORDAZ</v>
      </c>
      <c r="H35" s="21"/>
    </row>
    <row r="36" spans="1:8" ht="28.5" customHeight="1" x14ac:dyDescent="0.2">
      <c r="A36" s="9" t="str">
        <f>B8</f>
        <v>MC. CARLOS MARTINEZ GALAN</v>
      </c>
      <c r="C36" s="36" t="s">
        <v>45</v>
      </c>
      <c r="D36" s="36"/>
      <c r="E36" s="36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J17" sqref="J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INDUSTRIAL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MC. CARLOS MARTINEZ GALAN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2" t="str">
        <f>Registro!F9</f>
        <v>SEP 22- ENE 23</v>
      </c>
      <c r="H9" s="32"/>
    </row>
    <row r="11" spans="1:8" x14ac:dyDescent="0.2">
      <c r="A11" s="4" t="s">
        <v>4</v>
      </c>
      <c r="B11" s="21" t="str">
        <f>Registro!B11</f>
        <v>TUTORIA Y DIRECCIÓN INDIVIDUALIZADA(Residencia Profesional)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">
      <c r="A14" s="24" t="str">
        <f>Registro!A14</f>
        <v>Dirigir y asesorar las actividades individuales generadas para el desarrollo de los proyectos de residencia profesional.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">
      <c r="A17" s="24" t="str">
        <f>Registro!A17</f>
        <v xml:space="preserve">8 informes finales de residencia profesional.
3 evaluaciones por cada residente.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4" t="str">
        <f>Registro!A21</f>
        <v>Revisar avance del proyecto según el cronograma de actividades</v>
      </c>
      <c r="B21" s="24"/>
      <c r="C21" s="43" t="s">
        <v>46</v>
      </c>
      <c r="D21" s="44"/>
      <c r="E21" s="45"/>
      <c r="F21" s="24" t="s">
        <v>40</v>
      </c>
      <c r="G21" s="24"/>
      <c r="H21" s="10">
        <v>0.66</v>
      </c>
    </row>
    <row r="22" spans="1:8" s="6" customFormat="1" ht="35.25" customHeight="1" x14ac:dyDescent="0.2">
      <c r="A22" s="24" t="str">
        <f>Registro!A22</f>
        <v>Asesorar el avance del proyecto de acuerdo el cronograma de actividades y necesidades del alumno</v>
      </c>
      <c r="B22" s="24"/>
      <c r="C22" s="43" t="s">
        <v>46</v>
      </c>
      <c r="D22" s="44"/>
      <c r="E22" s="45"/>
      <c r="F22" s="37" t="s">
        <v>39</v>
      </c>
      <c r="G22" s="37"/>
      <c r="H22" s="10">
        <v>0.66</v>
      </c>
    </row>
    <row r="23" spans="1:8" s="6" customFormat="1" ht="35.25" customHeight="1" x14ac:dyDescent="0.2">
      <c r="A23" s="24" t="str">
        <f>Registro!A23</f>
        <v>Asesorar la integracion del documento entregable de residencia profesional</v>
      </c>
      <c r="B23" s="24"/>
      <c r="C23" s="43" t="s">
        <v>46</v>
      </c>
      <c r="D23" s="44"/>
      <c r="E23" s="45"/>
      <c r="F23" s="24" t="s">
        <v>42</v>
      </c>
      <c r="G23" s="24"/>
      <c r="H23" s="10">
        <v>0.66</v>
      </c>
    </row>
    <row r="24" spans="1:8" s="6" customFormat="1" ht="35.25" customHeight="1" x14ac:dyDescent="0.2">
      <c r="A24" s="24" t="str">
        <f>Registro!A24</f>
        <v>Revisar el documento final de residencia profesional</v>
      </c>
      <c r="B24" s="24"/>
      <c r="C24" s="43">
        <v>44911</v>
      </c>
      <c r="D24" s="44"/>
      <c r="E24" s="45"/>
      <c r="F24" s="24" t="s">
        <v>41</v>
      </c>
      <c r="G24" s="24"/>
      <c r="H24" s="10">
        <v>0</v>
      </c>
    </row>
    <row r="25" spans="1:8" s="6" customFormat="1" ht="35.25" customHeight="1" x14ac:dyDescent="0.2">
      <c r="A25" s="24"/>
      <c r="B25" s="24"/>
      <c r="C25" s="38"/>
      <c r="D25" s="38"/>
      <c r="E25" s="38"/>
      <c r="F25" s="37"/>
      <c r="G25" s="37"/>
      <c r="H25" s="10"/>
    </row>
    <row r="26" spans="1:8" s="6" customFormat="1" ht="35.25" customHeight="1" x14ac:dyDescent="0.2">
      <c r="A26" s="24"/>
      <c r="B26" s="24"/>
      <c r="C26" s="38"/>
      <c r="D26" s="38"/>
      <c r="E26" s="38"/>
      <c r="F26" s="24"/>
      <c r="G26" s="24"/>
      <c r="H26" s="10"/>
    </row>
    <row r="27" spans="1:8" s="6" customFormat="1" ht="35.25" customHeight="1" x14ac:dyDescent="0.2">
      <c r="A27" s="24"/>
      <c r="B27" s="24"/>
      <c r="C27" s="38"/>
      <c r="D27" s="38"/>
      <c r="E27" s="38"/>
      <c r="F27" s="24"/>
      <c r="G27" s="24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ME. MARTA GABRIELA LIMON OROZCO</v>
      </c>
      <c r="D35" s="21"/>
      <c r="E35" s="21"/>
      <c r="G35" s="21" t="str">
        <f>Registro!F37</f>
        <v>LIC. OFELIA ENRIQUEZ ORDAZ</v>
      </c>
      <c r="H35" s="21"/>
    </row>
    <row r="36" spans="1:8" ht="28.5" customHeight="1" x14ac:dyDescent="0.2">
      <c r="A36" s="9" t="str">
        <f>B8</f>
        <v>MC. CARLOS MARTINEZ GALAN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8"/>
  <sheetViews>
    <sheetView tabSelected="1" topLeftCell="A14" zoomScaleNormal="100" zoomScaleSheetLayoutView="100" workbookViewId="0">
      <selection activeCell="K7" sqref="K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INDUSTRIAL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MC. CARLOS MARTINEZ GALAN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2" t="str">
        <f>Registro!F9</f>
        <v>SEP 22- ENE 23</v>
      </c>
      <c r="H9" s="32"/>
    </row>
    <row r="11" spans="1:8" x14ac:dyDescent="0.2">
      <c r="A11" s="4" t="s">
        <v>4</v>
      </c>
      <c r="B11" s="21" t="str">
        <f>Registro!B11</f>
        <v>TUTORIA Y DIRECCIÓN INDIVIDUALIZADA(Residencia Profesional)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Dirigir y asesorar las actividades individuales generadas para el desarrollo de los proyectos de residencia profesional.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13" s="6" customFormat="1" ht="39.75" customHeight="1" x14ac:dyDescent="0.2">
      <c r="A17" s="24" t="str">
        <f>Registro!A17</f>
        <v xml:space="preserve">8 informes finales de residencia profesional.
3 evaluaciones por cada residente.
</v>
      </c>
      <c r="B17" s="24"/>
      <c r="C17" s="24"/>
      <c r="D17" s="24"/>
      <c r="E17" s="24"/>
      <c r="F17" s="24"/>
      <c r="G17" s="24"/>
      <c r="H17" s="24"/>
    </row>
    <row r="18" spans="1:13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3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13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13" s="6" customFormat="1" ht="24.75" customHeight="1" x14ac:dyDescent="0.2">
      <c r="A21" s="24" t="str">
        <f>Registro!A21</f>
        <v>Revisar avance del proyecto según el cronograma de actividades</v>
      </c>
      <c r="B21" s="24"/>
      <c r="C21" s="43" t="s">
        <v>46</v>
      </c>
      <c r="D21" s="44"/>
      <c r="E21" s="45"/>
      <c r="F21" s="24" t="s">
        <v>40</v>
      </c>
      <c r="G21" s="24"/>
      <c r="H21" s="10">
        <v>1</v>
      </c>
    </row>
    <row r="22" spans="1:13" s="6" customFormat="1" ht="24" customHeight="1" x14ac:dyDescent="0.2">
      <c r="A22" s="24" t="str">
        <f>Registro!A22</f>
        <v>Asesorar el avance del proyecto de acuerdo el cronograma de actividades y necesidades del alumno</v>
      </c>
      <c r="B22" s="24"/>
      <c r="C22" s="43" t="s">
        <v>46</v>
      </c>
      <c r="D22" s="44"/>
      <c r="E22" s="45"/>
      <c r="F22" s="37" t="s">
        <v>39</v>
      </c>
      <c r="G22" s="37"/>
      <c r="H22" s="10">
        <v>1</v>
      </c>
      <c r="J22" s="46"/>
      <c r="K22" s="48"/>
    </row>
    <row r="23" spans="1:13" s="6" customFormat="1" ht="25.5" customHeight="1" x14ac:dyDescent="0.2">
      <c r="A23" s="24" t="str">
        <f>Registro!A23</f>
        <v>Asesorar la integracion del documento entregable de residencia profesional</v>
      </c>
      <c r="B23" s="24"/>
      <c r="C23" s="43" t="s">
        <v>46</v>
      </c>
      <c r="D23" s="44"/>
      <c r="E23" s="45"/>
      <c r="F23" s="24" t="s">
        <v>42</v>
      </c>
      <c r="G23" s="24"/>
      <c r="H23" s="10">
        <v>1</v>
      </c>
      <c r="M23" s="47"/>
    </row>
    <row r="24" spans="1:13" s="6" customFormat="1" ht="24.75" customHeight="1" x14ac:dyDescent="0.2">
      <c r="A24" s="24" t="str">
        <f>Registro!A24</f>
        <v>Revisar el documento final de residencia profesional</v>
      </c>
      <c r="B24" s="24"/>
      <c r="C24" s="43" t="s">
        <v>47</v>
      </c>
      <c r="D24" s="44"/>
      <c r="E24" s="45"/>
      <c r="F24" s="24" t="s">
        <v>41</v>
      </c>
      <c r="G24" s="24"/>
      <c r="H24" s="10">
        <v>1</v>
      </c>
      <c r="L24" s="46"/>
    </row>
    <row r="25" spans="1:13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13" s="6" customFormat="1" x14ac:dyDescent="0.2">
      <c r="A26" s="37"/>
      <c r="B26" s="37"/>
      <c r="C26" s="38"/>
      <c r="D26" s="38"/>
      <c r="E26" s="38"/>
      <c r="F26" s="24"/>
      <c r="G26" s="24"/>
      <c r="H26" s="10"/>
    </row>
    <row r="27" spans="1:13" s="6" customFormat="1" x14ac:dyDescent="0.2">
      <c r="A27" s="37"/>
      <c r="B27" s="37"/>
      <c r="C27" s="38"/>
      <c r="D27" s="38"/>
      <c r="E27" s="38"/>
      <c r="F27" s="24"/>
      <c r="G27" s="24"/>
      <c r="H27" s="10"/>
    </row>
    <row r="28" spans="1:13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13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13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13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13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ME. MARTA GABRIELA LIMON OROZCO</v>
      </c>
      <c r="D35" s="21"/>
      <c r="E35" s="21"/>
      <c r="G35" s="21" t="str">
        <f>Registro!F37</f>
        <v>LIC. OFELIA ENRIQUEZ ORDAZ</v>
      </c>
      <c r="H35" s="21"/>
    </row>
    <row r="36" spans="1:8" ht="28.5" customHeight="1" x14ac:dyDescent="0.2">
      <c r="A36" s="9" t="str">
        <f>B8</f>
        <v>MC. CARLOS MARTINEZ GALAN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CARLOS MG</cp:lastModifiedBy>
  <cp:lastPrinted>2022-07-28T18:37:02Z</cp:lastPrinted>
  <dcterms:created xsi:type="dcterms:W3CDTF">2022-07-23T13:46:58Z</dcterms:created>
  <dcterms:modified xsi:type="dcterms:W3CDTF">2023-01-18T19:19:56Z</dcterms:modified>
</cp:coreProperties>
</file>