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2\2022-2\ESCOLARIZDO\PROYECTOS ESPECIALES\"/>
    </mc:Choice>
  </mc:AlternateContent>
  <xr:revisionPtr revIDLastSave="0" documentId="13_ncr:1_{BCE07CC1-E645-4F75-81F5-8621EFAE791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9" l="1"/>
  <c r="C22" i="9"/>
  <c r="C21" i="9"/>
  <c r="C21" i="7"/>
  <c r="C21" i="8"/>
  <c r="C23" i="8"/>
  <c r="C22" i="8"/>
  <c r="C22" i="7"/>
  <c r="C23" i="7"/>
  <c r="A21" i="7"/>
  <c r="A22" i="7"/>
  <c r="A23" i="7"/>
  <c r="G35" i="9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2" i="7"/>
  <c r="C3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<sst xmlns="http://schemas.openxmlformats.org/spreadsheetml/2006/main" count="97" uniqueCount="42">
  <si>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</si>
  <si>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</si>
  <si>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</si>
  <si>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</si>
  <si>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</si>
  <si>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</si>
  <si>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</si>
  <si>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</si>
  <si>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</si>
  <si>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</si>
  <si>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</si>
  <si>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</si>
  <si>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</si>
  <si>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</si>
  <si>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</si>
  <si>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</si>
  <si>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</si>
  <si>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</si>
  <si>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</si>
  <si>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</si>
  <si>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</si>
  <si>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</si>
  <si>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</si>
  <si>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</si>
  <si>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</si>
  <si>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</si>
  <si>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</si>
  <si>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INDUSTRIAL</t>
  </si>
  <si>
    <t>MC. CARLOS MARTINEZ GALAN</t>
  </si>
  <si>
    <t>Jefe de División de Ingeniería Industrial</t>
  </si>
  <si>
    <t>ME. MARTA GABRIELA LIMON OROZCO</t>
  </si>
  <si>
    <t>LIC. OFELIA ENRIQUEZ ORDAZ</t>
  </si>
  <si>
    <t>DOCENCIA (BANCO DE PROYECTOS)</t>
  </si>
  <si>
    <t>1 PROYECTO ELABORADO</t>
  </si>
  <si>
    <t>Elaborar anteproyecto para residencia profesional</t>
  </si>
  <si>
    <t>Investigar estructura del anteproyecto</t>
  </si>
  <si>
    <t>Investigar acervo bibliografico</t>
  </si>
  <si>
    <t>05/09/2022-21/10/2023</t>
  </si>
  <si>
    <t>24/10/2023-06/01/2023</t>
  </si>
  <si>
    <t>pantalla de documento investigado</t>
  </si>
  <si>
    <t>Nombre de bibliografia seleccionada</t>
  </si>
  <si>
    <t>Anteproyecto elaborado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</si>
</sst>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4" zoomScale="150" zoomScaleNormal="15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27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25</v>
      </c>
      <c r="G9" s="29"/>
    </row>
    <row r="11" spans="1:7" ht="31.5" customHeight="1" x14ac:dyDescent="0.2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33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35</v>
      </c>
      <c r="B21" s="18"/>
      <c r="C21" s="18"/>
      <c r="D21" s="18"/>
      <c r="E21" s="18"/>
      <c r="F21" s="19"/>
      <c r="G21" s="11" t="s">
        <v>37</v>
      </c>
    </row>
    <row r="22" spans="1:7" s="6" customFormat="1" x14ac:dyDescent="0.2">
      <c r="A22" s="17" t="s">
        <v>36</v>
      </c>
      <c r="B22" s="18"/>
      <c r="C22" s="18"/>
      <c r="D22" s="18"/>
      <c r="E22" s="18"/>
      <c r="F22" s="19"/>
      <c r="G22" s="11" t="s">
        <v>38</v>
      </c>
    </row>
    <row r="23" spans="1:7" s="6" customFormat="1" x14ac:dyDescent="0.2">
      <c r="A23" s="17" t="s">
        <v>34</v>
      </c>
      <c r="B23" s="18"/>
      <c r="C23" s="18"/>
      <c r="D23" s="18"/>
      <c r="E23" s="18"/>
      <c r="F23" s="19"/>
      <c r="G23" s="11">
        <v>44932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2" t="s">
        <v>10</v>
      </c>
      <c r="B29" s="22"/>
      <c r="C29" s="22"/>
      <c r="D29" s="22"/>
      <c r="E29" s="22"/>
      <c r="F29" s="22"/>
      <c r="G29" s="22"/>
    </row>
    <row r="30" spans="1:7" s="6" customFormat="1" ht="46.5" customHeight="1" x14ac:dyDescent="0.2">
      <c r="A30" s="27"/>
      <c r="B30" s="27"/>
      <c r="C30" s="27"/>
      <c r="D30" s="27"/>
      <c r="E30" s="27"/>
      <c r="F30" s="27"/>
      <c r="G30" s="27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0" t="s">
        <v>30</v>
      </c>
      <c r="D33" s="20"/>
      <c r="E33"/>
      <c r="F33" s="20" t="s">
        <v>31</v>
      </c>
      <c r="G33" s="20"/>
    </row>
    <row r="34" spans="1:7" ht="28.5" customHeight="1" x14ac:dyDescent="0.2">
      <c r="A34" s="9" t="s">
        <v>15</v>
      </c>
      <c r="C34" s="30" t="s">
        <v>29</v>
      </c>
      <c r="D34" s="30"/>
      <c r="F34" s="31" t="s">
        <v>14</v>
      </c>
      <c r="G34" s="31"/>
    </row>
    <row r="36" spans="1:7" x14ac:dyDescent="0.2">
      <c r="A36" s="26" t="s">
        <v>19</v>
      </c>
      <c r="B36" s="26"/>
      <c r="C36" s="26"/>
      <c r="D36" s="26"/>
      <c r="E36" s="26"/>
      <c r="F36" s="26"/>
      <c r="G36" s="26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9" zoomScale="150" zoomScaleNormal="15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MC. CARLOS MARTINEZ GALAN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PROYECTO ELABORADO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1" customHeight="1" x14ac:dyDescent="0.2">
      <c r="A21" s="23" t="str">
        <f>Registro!A21</f>
        <v>Investigar estructura del anteproyecto</v>
      </c>
      <c r="B21" s="23"/>
      <c r="C21" s="37" t="str">
        <f>Registro!G21</f>
        <v>05/09/2022-21/10/2023</v>
      </c>
      <c r="D21" s="37"/>
      <c r="E21" s="37"/>
      <c r="F21" s="23" t="s">
        <v>39</v>
      </c>
      <c r="G21" s="23"/>
      <c r="H21" s="10">
        <v>1</v>
      </c>
    </row>
    <row r="22" spans="1:8" s="6" customFormat="1" ht="35.1" customHeight="1" x14ac:dyDescent="0.2">
      <c r="A22" s="23" t="str">
        <f>Registro!A22</f>
        <v>Investigar acervo bibliografico</v>
      </c>
      <c r="B22" s="23"/>
      <c r="C22" s="37" t="str">
        <f>Registro!G22</f>
        <v>24/10/2023-06/01/2023</v>
      </c>
      <c r="D22" s="37"/>
      <c r="E22" s="37"/>
      <c r="F22" s="23" t="s">
        <v>40</v>
      </c>
      <c r="G22" s="23"/>
      <c r="H22" s="10">
        <v>0</v>
      </c>
    </row>
    <row r="23" spans="1:8" s="6" customFormat="1" ht="35.1" customHeight="1" x14ac:dyDescent="0.2">
      <c r="A23" s="23" t="str">
        <f>Registro!A23</f>
        <v>Elaborar anteproyecto para residencia profesional</v>
      </c>
      <c r="B23" s="23"/>
      <c r="C23" s="37">
        <f>Registro!G23</f>
        <v>44932</v>
      </c>
      <c r="D23" s="37"/>
      <c r="E23" s="37"/>
      <c r="F23" s="23" t="s">
        <v>41</v>
      </c>
      <c r="G23" s="23"/>
      <c r="H23" s="10">
        <v>0</v>
      </c>
    </row>
    <row r="24" spans="1:8" s="6" customFormat="1" ht="12.75" customHeight="1" x14ac:dyDescent="0.2">
      <c r="A24" s="23"/>
      <c r="B24" s="23"/>
      <c r="C24" s="37"/>
      <c r="D24" s="37"/>
      <c r="E24" s="37"/>
      <c r="F24" s="23"/>
      <c r="G24" s="23"/>
      <c r="H24" s="10"/>
    </row>
    <row r="25" spans="1:8" s="6" customFormat="1" ht="12.75" customHeight="1" x14ac:dyDescent="0.2">
      <c r="A25" s="36"/>
      <c r="B25" s="36"/>
      <c r="C25" s="37"/>
      <c r="D25" s="37"/>
      <c r="E25" s="37"/>
      <c r="F25" s="23"/>
      <c r="G25" s="23"/>
      <c r="H25" s="10"/>
    </row>
    <row r="26" spans="1:8" s="6" customFormat="1" ht="12.75" customHeigh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">
      <c r="A30" s="27"/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0" t="str">
        <f>Registro!C33</f>
        <v>ME. MARTA GABRIELA LIMON OROZCO</v>
      </c>
      <c r="D32" s="20"/>
      <c r="E32" s="20"/>
      <c r="G32" s="20" t="str">
        <f>Registro!F33</f>
        <v>LIC. OFELIA ENRIQUEZ ORDAZ</v>
      </c>
      <c r="H32" s="20"/>
    </row>
    <row r="33" spans="1:8" ht="28.5" customHeight="1" x14ac:dyDescent="0.2">
      <c r="A33" s="9" t="str">
        <f>B8</f>
        <v>MC. CARLOS MARTINEZ GALAN</v>
      </c>
      <c r="C33" s="35" t="s">
        <v>29</v>
      </c>
      <c r="D33" s="35"/>
      <c r="E33" s="35"/>
      <c r="G33" s="14" t="s">
        <v>14</v>
      </c>
      <c r="H33" s="14"/>
    </row>
    <row r="35" spans="1:8" ht="24.75" customHeight="1" x14ac:dyDescent="0.2">
      <c r="A35" s="26" t="s">
        <v>20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MC. CARLOS MARTINEZ GALAN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(BANCO DE PROYECTOS)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PROYECTO ELABORADO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Investigar estructura del anteproyecto</v>
      </c>
      <c r="B21" s="23"/>
      <c r="C21" s="37" t="str">
        <f>Registro!G21</f>
        <v>05/09/2022-21/10/2023</v>
      </c>
      <c r="D21" s="37"/>
      <c r="E21" s="37"/>
      <c r="F21" s="23" t="s">
        <v>39</v>
      </c>
      <c r="G21" s="23"/>
      <c r="H21" s="10">
        <v>1</v>
      </c>
    </row>
    <row r="22" spans="1:8" s="6" customFormat="1" ht="35.25" customHeight="1" x14ac:dyDescent="0.2">
      <c r="A22" s="23" t="str">
        <f>Registro!A22</f>
        <v>Investigar acervo bibliografico</v>
      </c>
      <c r="B22" s="23"/>
      <c r="C22" s="37" t="str">
        <f>Registro!G22</f>
        <v>24/10/2023-06/01/2023</v>
      </c>
      <c r="D22" s="37"/>
      <c r="E22" s="37"/>
      <c r="F22" s="23" t="s">
        <v>40</v>
      </c>
      <c r="G22" s="23"/>
      <c r="H22" s="10">
        <v>0.5</v>
      </c>
    </row>
    <row r="23" spans="1:8" s="6" customFormat="1" ht="35.25" customHeight="1" x14ac:dyDescent="0.2">
      <c r="A23" s="23" t="str">
        <f>Registro!A23</f>
        <v>Elaborar anteproyecto para residencia profesional</v>
      </c>
      <c r="B23" s="23"/>
      <c r="C23" s="37">
        <f>Registro!G23</f>
        <v>44932</v>
      </c>
      <c r="D23" s="37"/>
      <c r="E23" s="37"/>
      <c r="F23" s="23" t="s">
        <v>41</v>
      </c>
      <c r="G23" s="23"/>
      <c r="H23" s="10">
        <v>0</v>
      </c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Registro!C33</f>
        <v>ME. MARTA GABRIELA LIMON OROZCO</v>
      </c>
      <c r="D35" s="20"/>
      <c r="E35" s="20"/>
      <c r="G35" s="20" t="str">
        <f>Registro!F33</f>
        <v>LIC. OFELIA ENRIQUEZ ORDAZ</v>
      </c>
      <c r="H35" s="20"/>
    </row>
    <row r="36" spans="1:8" ht="28.5" customHeight="1" x14ac:dyDescent="0.2">
      <c r="A36" s="9" t="str">
        <f>B8</f>
        <v>MC. CARLOS MARTINEZ GALAN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MC. CARLOS MARTINEZ GALAN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0" t="str">
        <f>Registro!B11</f>
        <v>DOCENCIA (BANCO DE PROYECTOS)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PROYECTO ELABORADO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85" customHeight="1" x14ac:dyDescent="0.2">
      <c r="A21" s="36" t="str">
        <f>Registro!A21</f>
        <v>Investigar estructura del anteproyecto</v>
      </c>
      <c r="B21" s="36"/>
      <c r="C21" s="37" t="str">
        <f>Registro!G21</f>
        <v>05/09/2022-21/10/2023</v>
      </c>
      <c r="D21" s="37"/>
      <c r="E21" s="37"/>
      <c r="F21" s="23" t="s">
        <v>39</v>
      </c>
      <c r="G21" s="23"/>
      <c r="H21" s="10">
        <v>1</v>
      </c>
    </row>
    <row r="22" spans="1:8" s="6" customFormat="1" ht="35.85" customHeight="1" x14ac:dyDescent="0.2">
      <c r="A22" s="36" t="str">
        <f>Registro!A22</f>
        <v>Investigar acervo bibliografico</v>
      </c>
      <c r="B22" s="36"/>
      <c r="C22" s="37" t="str">
        <f>Registro!G22</f>
        <v>24/10/2023-06/01/2023</v>
      </c>
      <c r="D22" s="37"/>
      <c r="E22" s="37"/>
      <c r="F22" s="23" t="s">
        <v>40</v>
      </c>
      <c r="G22" s="23"/>
      <c r="H22" s="10">
        <v>1</v>
      </c>
    </row>
    <row r="23" spans="1:8" s="6" customFormat="1" ht="35.85" customHeight="1" x14ac:dyDescent="0.2">
      <c r="A23" s="36" t="str">
        <f>Registro!A23</f>
        <v>Elaborar anteproyecto para residencia profesional</v>
      </c>
      <c r="B23" s="36"/>
      <c r="C23" s="37">
        <f>Registro!G23</f>
        <v>44932</v>
      </c>
      <c r="D23" s="37"/>
      <c r="E23" s="37"/>
      <c r="F23" s="23" t="s">
        <v>41</v>
      </c>
      <c r="G23" s="23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Registro!C33</f>
        <v>ME. MARTA GABRIELA LIMON OROZCO</v>
      </c>
      <c r="D35" s="20"/>
      <c r="E35" s="20"/>
      <c r="G35" s="20" t="str">
        <f>Registro!F33</f>
        <v>LIC. OFELIA ENRIQUEZ ORDAZ</v>
      </c>
      <c r="H35" s="20"/>
    </row>
    <row r="36" spans="1:8" ht="28.5" customHeight="1" x14ac:dyDescent="0.2">
      <c r="A36" s="9" t="str">
        <f>B8</f>
        <v>MC. CARLOS MARTINEZ GALAN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MG</cp:lastModifiedBy>
  <cp:lastPrinted>2022-07-28T18:37:02Z</cp:lastPrinted>
  <dcterms:created xsi:type="dcterms:W3CDTF">2022-07-23T13:46:58Z</dcterms:created>
  <dcterms:modified xsi:type="dcterms:W3CDTF">2023-01-16T16:13:50Z</dcterms:modified>
</cp:coreProperties>
</file>