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27" i="7"/>
  <c r="A27" i="7"/>
  <c r="C26" i="7"/>
  <c r="A26" i="7"/>
  <c r="A24" i="7"/>
  <c r="A23" i="7"/>
  <c r="A22" i="7"/>
  <c r="A21" i="7"/>
  <c r="A17" i="7"/>
  <c r="A14" i="7"/>
  <c r="B11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<sst xmlns="http://schemas.openxmlformats.org/spreadsheetml/2006/main" count="140" uniqueCount="52">
  <si>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</si>
  <si>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</si>
  <si>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</si>
  <si>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</si>
  <si>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</si>
  <si>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</si>
  <si>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</si>
  <si>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</si>
  <si>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</si>
  <si>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</si>
  <si>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</si>
  <si>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</si>
  <si>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</si>
  <si>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</si>
  <si>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</si>
  <si>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</si>
  <si>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</si>
  <si>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</si>
  <si>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</si>
  <si>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</si>
  <si>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</si>
  <si>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</si>
  <si>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</si>
  <si>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</si>
  <si>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</si>
  <si>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</si>
  <si>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</si>
  <si>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</si>
  <si>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</si>
  <si>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</si>
  <si>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</si>
  <si>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</si>
  <si>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</si>
  <si>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</si>
  <si>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</si>
  <si>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</si>
  <si>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</si>
  <si>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</si>
  <si>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</si>
  <si>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</si>
  <si>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</si>
  <si>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</si>
  <si>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</si>
  <si>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</si>
  <si>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</si>
  <si>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</si>
  <si>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</si>
  <si>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4 Reportes parciales del SGI
1 Reporte Final del SGI
2 Instrumentaciones ( de acuerdo a la cantidad de materias)
6 Reportes de Proyectos Individuales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</si>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</sst>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51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48</v>
      </c>
      <c r="B25" s="19"/>
      <c r="C25" s="19"/>
      <c r="D25" s="19"/>
      <c r="E25" s="19"/>
      <c r="F25" s="20"/>
      <c r="G25" s="12" t="s">
        <v>33</v>
      </c>
    </row>
    <row r="26" spans="1:7" s="6" customFormat="1" x14ac:dyDescent="0.2">
      <c r="A26" s="18" t="s">
        <v>31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32</v>
      </c>
      <c r="B27" s="19"/>
      <c r="C27" s="19"/>
      <c r="D27" s="19"/>
      <c r="E27" s="19"/>
      <c r="F27" s="20"/>
      <c r="G27" s="12" t="s">
        <v>33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46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34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80" zoomScaleNormal="80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51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2 Instrumentaciones ( de acuerdo a la cantidad de materias)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35</v>
      </c>
      <c r="D21" s="38"/>
      <c r="E21" s="38"/>
      <c r="F21" s="37" t="s">
        <v>37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35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35</v>
      </c>
      <c r="D24" s="38"/>
      <c r="E24" s="38"/>
      <c r="F24" s="37" t="s">
        <v>40</v>
      </c>
      <c r="G24" s="37"/>
      <c r="H24" s="11">
        <v>0.33</v>
      </c>
    </row>
    <row r="25" spans="1:8" s="6" customFormat="1" ht="35.25" customHeight="1" x14ac:dyDescent="0.2">
      <c r="A25" s="24" t="str">
        <f>[1]Registro!A25</f>
        <v>Preparación de material didáctico para cada tema de las materias antes citadas</v>
      </c>
      <c r="B25" s="24"/>
      <c r="C25" s="38" t="s">
        <v>35</v>
      </c>
      <c r="D25" s="38"/>
      <c r="E25" s="38"/>
      <c r="F25" s="37" t="s">
        <v>41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42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50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38.25" customHeight="1" x14ac:dyDescent="0.2">
      <c r="A36" s="10" t="str">
        <f>B8</f>
        <v>BLANCA NICANDRIA RIOS ATAXCA</v>
      </c>
      <c r="C36" s="36" t="s">
        <v>49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2 Instrumentaciones ( de acuerdo a la cantidad de materias)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44</v>
      </c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44</v>
      </c>
      <c r="D22" s="38"/>
      <c r="E22" s="38"/>
      <c r="F22" s="24" t="s">
        <v>38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44</v>
      </c>
      <c r="D23" s="38"/>
      <c r="E23" s="38"/>
      <c r="F23" s="24" t="s">
        <v>39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44</v>
      </c>
      <c r="D24" s="38"/>
      <c r="E24" s="38"/>
      <c r="F24" s="37" t="s">
        <v>40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citadas. Elaboración de prácticas en laboratorio.</v>
      </c>
      <c r="B25" s="24"/>
      <c r="C25" s="38" t="s">
        <v>44</v>
      </c>
      <c r="D25" s="38"/>
      <c r="E25" s="38"/>
      <c r="F25" s="37" t="s">
        <v>41</v>
      </c>
      <c r="G25" s="37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 t="s">
        <v>44</v>
      </c>
      <c r="D26" s="38"/>
      <c r="E26" s="38"/>
      <c r="F26" s="24" t="s">
        <v>42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44</v>
      </c>
      <c r="D27" s="38"/>
      <c r="E27" s="38"/>
      <c r="F27" s="24" t="s">
        <v>43</v>
      </c>
      <c r="G27" s="24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">
        <v>46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2 Instrumentaciones ( de acuerdo a la cantidad de materias)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45</v>
      </c>
      <c r="D21" s="38"/>
      <c r="E21" s="38"/>
      <c r="F21" s="37" t="s">
        <v>37</v>
      </c>
      <c r="G21" s="37"/>
      <c r="H21" s="11">
        <v>1</v>
      </c>
    </row>
    <row r="22" spans="1:8" s="6" customFormat="1" ht="26.25" customHeight="1" x14ac:dyDescent="0.2">
      <c r="A22" s="37" t="str">
        <f>Registro!A22</f>
        <v>Elaboración, aplicación y calificación de exámenes</v>
      </c>
      <c r="B22" s="37"/>
      <c r="C22" s="38" t="s">
        <v>45</v>
      </c>
      <c r="D22" s="38"/>
      <c r="E22" s="38"/>
      <c r="F22" s="24" t="s">
        <v>38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45</v>
      </c>
      <c r="D23" s="38"/>
      <c r="E23" s="38"/>
      <c r="F23" s="24" t="s">
        <v>39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45</v>
      </c>
      <c r="D24" s="38"/>
      <c r="E24" s="38"/>
      <c r="F24" s="37" t="s">
        <v>40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citadas. Elaboración de prácticas en laboratorio.</v>
      </c>
      <c r="B25" s="37"/>
      <c r="C25" s="38" t="s">
        <v>45</v>
      </c>
      <c r="D25" s="38"/>
      <c r="E25" s="38"/>
      <c r="F25" s="37" t="s">
        <v>41</v>
      </c>
      <c r="G25" s="37"/>
      <c r="H25" s="11">
        <v>1</v>
      </c>
    </row>
    <row r="26" spans="1:8" s="6" customFormat="1" x14ac:dyDescent="0.2">
      <c r="A26" s="37" t="str">
        <f>Registro!A26</f>
        <v>Asesoría Extra clases de las asignaturas</v>
      </c>
      <c r="B26" s="37"/>
      <c r="C26" s="38" t="s">
        <v>45</v>
      </c>
      <c r="D26" s="38"/>
      <c r="E26" s="38"/>
      <c r="F26" s="24" t="s">
        <v>42</v>
      </c>
      <c r="G26" s="24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45</v>
      </c>
      <c r="D27" s="38"/>
      <c r="E27" s="38"/>
      <c r="F27" s="24" t="s">
        <v>43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42" customHeight="1" x14ac:dyDescent="0.2">
      <c r="A36" s="10" t="s">
        <v>46</v>
      </c>
      <c r="C36" s="36" t="s">
        <v>49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2022-10-22T01:53:28Z</dcterms:modified>
</cp:coreProperties>
</file>