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Reporte2_22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3" i="7"/>
  <c r="A35" i="7" l="1"/>
  <c r="B11" i="7" l="1"/>
  <c r="C35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2" i="8"/>
  <c r="A21" i="8"/>
  <c r="A17" i="8"/>
  <c r="A14" i="8"/>
  <c r="B11" i="8"/>
  <c r="G9" i="8"/>
  <c r="B8" i="8"/>
  <c r="D6" i="8"/>
  <c r="G35" i="7"/>
  <c r="A22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<sst xmlns="http://schemas.openxmlformats.org/spreadsheetml/2006/main" count="133" uniqueCount="58">
  <si>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</si>
  <si>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</si>
  <si>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</si>
  <si>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</si>
  <si>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</si>
  <si>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</si>
  <si>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</si>
  <si>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</si>
  <si>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</si>
  <si>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</si>
  <si>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</si>
  <si>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</si>
  <si>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</si>
  <si>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</si>
  <si>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</si>
  <si>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</si>
  <si>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</si>
  <si>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</si>
  <si>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</si>
  <si>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</si>
  <si>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</si>
  <si>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</si>
  <si>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</si>
  <si>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</si>
  <si>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</si>
  <si>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</si>
  <si>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</si>
  <si>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</si>
  <si>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</si>
  <si>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</si>
  <si>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</si>
  <si>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</si>
  <si>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</si>
  <si>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</si>
  <si>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</si>
  <si>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</si>
  <si>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</si>
  <si>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</si>
  <si>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</si>
  <si>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</si>
  <si>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Asesorar a los alumnos de residencia y tesista, para que lleven a cabo su trabajo y culminen con el informe de residencias y tess al finalizar el proyecto.</t>
  </si>
  <si>
    <t>Documento electrónico.</t>
  </si>
  <si>
    <t>TUTORIA Y DIRECCION INDV. (TESISTAS)</t>
  </si>
  <si>
    <t>Asesorar a los alumnos residentes y tesista en el desarrollo de su proyecto hasta culminar en un informe de investigación y una tesis respectivamente.</t>
  </si>
  <si>
    <t>Aseoría a tesista y proyecto de investigación</t>
  </si>
  <si>
    <t>05/09/2022-18/10/2022</t>
  </si>
  <si>
    <t>Evaluación del proyecto de tesis</t>
  </si>
  <si>
    <t xml:space="preserve"> Evaluación de proyectos de residencia</t>
  </si>
  <si>
    <t>Documento electrónico 1er informe</t>
  </si>
  <si>
    <t>Asesoría a residentes para el desarrollo de sus proyectos.</t>
  </si>
  <si>
    <t xml:space="preserve">1 tesis
2 informes de residencia profesional.
</t>
  </si>
  <si>
    <t>Revisión de avances de proyectos de residencia.</t>
  </si>
  <si>
    <t>Tesis concluída</t>
  </si>
  <si>
    <t>Documento electrónico</t>
  </si>
  <si>
    <t>Fotos o formatos de asesorías</t>
  </si>
  <si>
    <t>MII. ESTEBAN DOMINGUEZ FISCAL</t>
  </si>
  <si>
    <t>MCJYS OFELIA ENRÍQUEZ ORDAZ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</si>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</sst>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10" zoomScaleNormal="11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39" t="s">
        <v>39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37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4" t="s">
        <v>24</v>
      </c>
      <c r="G9" s="24"/>
    </row>
    <row r="11" spans="1:7" ht="31.5" customHeight="1" x14ac:dyDescent="0.2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3" t="s">
        <v>43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3" t="s">
        <v>50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44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2">
      <c r="A22" s="30" t="s">
        <v>46</v>
      </c>
      <c r="B22" s="31"/>
      <c r="C22" s="31"/>
      <c r="D22" s="31"/>
      <c r="E22" s="31"/>
      <c r="F22" s="32"/>
      <c r="G22" s="12">
        <v>44853</v>
      </c>
    </row>
    <row r="23" spans="1:7" s="6" customFormat="1" ht="24.75" customHeight="1" x14ac:dyDescent="0.2">
      <c r="A23" s="30" t="s">
        <v>51</v>
      </c>
      <c r="B23" s="31"/>
      <c r="C23" s="31"/>
      <c r="D23" s="31"/>
      <c r="E23" s="31"/>
      <c r="F23" s="32"/>
      <c r="G23" s="12" t="s">
        <v>25</v>
      </c>
    </row>
    <row r="24" spans="1:7" s="6" customFormat="1" x14ac:dyDescent="0.2">
      <c r="A24" s="33" t="s">
        <v>49</v>
      </c>
      <c r="B24" s="34"/>
      <c r="C24" s="34"/>
      <c r="D24" s="34"/>
      <c r="E24" s="34"/>
      <c r="F24" s="35"/>
      <c r="G24" s="17" t="s">
        <v>25</v>
      </c>
    </row>
    <row r="25" spans="1:7" s="6" customFormat="1" x14ac:dyDescent="0.2">
      <c r="A25" s="33" t="s">
        <v>47</v>
      </c>
      <c r="B25" s="34"/>
      <c r="C25" s="34"/>
      <c r="D25" s="34"/>
      <c r="E25" s="34"/>
      <c r="F25" s="35"/>
      <c r="G25" s="17" t="s">
        <v>25</v>
      </c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37</v>
      </c>
      <c r="C36" s="25" t="s">
        <v>55</v>
      </c>
      <c r="D36" s="25"/>
      <c r="E36"/>
      <c r="F36" s="26" t="s">
        <v>56</v>
      </c>
      <c r="G36" s="26"/>
    </row>
    <row r="37" spans="1:7" ht="28.5" customHeight="1" x14ac:dyDescent="0.2">
      <c r="A37" s="10" t="s">
        <v>15</v>
      </c>
      <c r="C37" s="21" t="s">
        <v>26</v>
      </c>
      <c r="D37" s="21"/>
      <c r="F37" s="22" t="s">
        <v>14</v>
      </c>
      <c r="G37" s="22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6:D36"/>
    <mergeCell ref="F36:G36"/>
    <mergeCell ref="A20:F20"/>
    <mergeCell ref="A21:F21"/>
    <mergeCell ref="A22:F22"/>
    <mergeCell ref="A24:F24"/>
    <mergeCell ref="A23:F23"/>
    <mergeCell ref="A39:G39"/>
    <mergeCell ref="A32:G32"/>
    <mergeCell ref="A33:G33"/>
    <mergeCell ref="A19:G19"/>
    <mergeCell ref="C37:D37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80" zoomScaleNormal="80" zoomScaleSheetLayoutView="100" workbookViewId="0">
      <selection activeCell="F23" sqref="F23:G25"/>
    </sheetView>
  </sheetViews>
  <sheetFormatPr baseColWidth="10" defaultColWidth="11.42578125" defaultRowHeight="12.75" x14ac:dyDescent="0.2"/>
  <cols>
    <col min="1" max="1" width="34.42578125" style="1" customWidth="1"/>
    <col min="2" max="2" width="3.85546875" style="1" customWidth="1"/>
    <col min="3" max="3" width="7.7109375" style="1" customWidth="1"/>
    <col min="4" max="4" width="8.28515625" style="1" customWidth="1"/>
    <col min="5" max="5" width="15.7109375" style="1" customWidth="1"/>
    <col min="6" max="6" width="3.28515625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">
        <v>39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37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24" t="str">
        <f>Registro!F9</f>
        <v>SEP 22- ENE 23</v>
      </c>
      <c r="H9" s="24"/>
    </row>
    <row r="11" spans="1:8" ht="31.5" customHeight="1" x14ac:dyDescent="0.2">
      <c r="A11" s="4" t="s">
        <v>4</v>
      </c>
      <c r="B11" s="25" t="str">
        <f>Registro!B11</f>
        <v>TUTORIA Y DIRECCION INDV. (TESISTAS)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">
        <v>40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3" t="str">
        <f>Registro!A17</f>
        <v xml:space="preserve">1 tesis
2 informes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9.75" customHeight="1" x14ac:dyDescent="0.2">
      <c r="A21" s="23" t="str">
        <f>Registro!A21</f>
        <v>Aseoría a tesista y proyecto de investigación</v>
      </c>
      <c r="B21" s="23"/>
      <c r="C21" s="42" t="s">
        <v>27</v>
      </c>
      <c r="D21" s="42"/>
      <c r="E21" s="42"/>
      <c r="F21" s="23" t="s">
        <v>41</v>
      </c>
      <c r="G21" s="23"/>
      <c r="H21" s="11">
        <v>1</v>
      </c>
    </row>
    <row r="22" spans="1:8" s="6" customFormat="1" ht="35.25" customHeight="1" x14ac:dyDescent="0.2">
      <c r="A22" s="23" t="str">
        <f>Registro!A22</f>
        <v>Evaluación del proyecto de tesis</v>
      </c>
      <c r="B22" s="23"/>
      <c r="C22" s="46">
        <v>44853</v>
      </c>
      <c r="D22" s="47"/>
      <c r="E22" s="48"/>
      <c r="F22" s="23" t="s">
        <v>52</v>
      </c>
      <c r="G22" s="23"/>
      <c r="H22" s="11">
        <v>1</v>
      </c>
    </row>
    <row r="23" spans="1:8" s="6" customFormat="1" ht="35.25" customHeight="1" x14ac:dyDescent="0.2">
      <c r="A23" s="23" t="str">
        <f>Registro!A23</f>
        <v>Revisión de avances de proyectos de residencia.</v>
      </c>
      <c r="B23" s="23"/>
      <c r="C23" s="46" t="s">
        <v>25</v>
      </c>
      <c r="D23" s="47"/>
      <c r="E23" s="48"/>
      <c r="F23" s="23" t="s">
        <v>53</v>
      </c>
      <c r="G23" s="23"/>
      <c r="H23" s="11">
        <v>0.33</v>
      </c>
    </row>
    <row r="24" spans="1:8" s="6" customFormat="1" ht="35.25" customHeight="1" x14ac:dyDescent="0.2">
      <c r="A24" s="33" t="s">
        <v>49</v>
      </c>
      <c r="B24" s="35"/>
      <c r="C24" s="46" t="s">
        <v>25</v>
      </c>
      <c r="D24" s="47"/>
      <c r="E24" s="48"/>
      <c r="F24" s="33" t="s">
        <v>54</v>
      </c>
      <c r="G24" s="35"/>
      <c r="H24" s="11">
        <v>0.33</v>
      </c>
    </row>
    <row r="25" spans="1:8" s="6" customFormat="1" ht="39.75" customHeight="1" x14ac:dyDescent="0.2">
      <c r="A25" s="23" t="s">
        <v>47</v>
      </c>
      <c r="B25" s="23"/>
      <c r="C25" s="42">
        <v>44851</v>
      </c>
      <c r="D25" s="42"/>
      <c r="E25" s="42"/>
      <c r="F25" s="23" t="s">
        <v>48</v>
      </c>
      <c r="G25" s="23"/>
      <c r="H25" s="11">
        <v>0.33</v>
      </c>
    </row>
    <row r="26" spans="1:8" s="6" customFormat="1" ht="12.75" customHeight="1" x14ac:dyDescent="0.2">
      <c r="A26" s="23"/>
      <c r="B26" s="23"/>
      <c r="C26" s="42"/>
      <c r="D26" s="42"/>
      <c r="E26" s="42"/>
      <c r="F26" s="23"/>
      <c r="G26" s="23"/>
      <c r="H26" s="11"/>
    </row>
    <row r="27" spans="1:8" s="6" customFormat="1" ht="17.25" customHeight="1" x14ac:dyDescent="0.2">
      <c r="A27" s="23"/>
      <c r="B27" s="23"/>
      <c r="C27" s="42"/>
      <c r="D27" s="42"/>
      <c r="E27" s="42"/>
      <c r="F27" s="23"/>
      <c r="G27" s="23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BLANCA NICANDRIA RIOS ATAXCA</v>
      </c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38.25" customHeight="1" x14ac:dyDescent="0.2">
      <c r="A36" s="10" t="s">
        <v>15</v>
      </c>
      <c r="C36" s="49" t="s">
        <v>38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BLANCA NICANDRIA RIOS ATAXCA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6" t="str">
        <f>Registro!B11</f>
        <v>TUTORIA Y DIRECCION INDV. (TESISTAS)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Asesorar a los alumnos residentes y tesista en el desarrollo de su proyecto hasta culminar en un informe de investigación y una tesis respectivamente.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9.5" customHeight="1" x14ac:dyDescent="0.2">
      <c r="A17" s="23" t="str">
        <f>Registro!A17</f>
        <v xml:space="preserve">1 tesis
2 informes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3" t="str">
        <f>Registro!A21</f>
        <v>Aseoría a tesista y proyecto de investigación</v>
      </c>
      <c r="B21" s="23"/>
      <c r="C21" s="42" t="s">
        <v>35</v>
      </c>
      <c r="D21" s="42"/>
      <c r="E21" s="42"/>
      <c r="F21" s="43" t="s">
        <v>28</v>
      </c>
      <c r="G21" s="43"/>
      <c r="H21" s="11">
        <v>0.66</v>
      </c>
    </row>
    <row r="22" spans="1:8" s="6" customFormat="1" ht="35.25" customHeight="1" x14ac:dyDescent="0.2">
      <c r="A22" s="23" t="str">
        <f>Registro!A22</f>
        <v>Evaluación del proyecto de tesis</v>
      </c>
      <c r="B22" s="23"/>
      <c r="C22" s="42" t="s">
        <v>35</v>
      </c>
      <c r="D22" s="42"/>
      <c r="E22" s="42"/>
      <c r="F22" s="23" t="s">
        <v>29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Revisión de avances de proyectos de residencia.</v>
      </c>
      <c r="B23" s="23"/>
      <c r="C23" s="42" t="s">
        <v>35</v>
      </c>
      <c r="D23" s="42"/>
      <c r="E23" s="42"/>
      <c r="F23" s="23" t="s">
        <v>53</v>
      </c>
      <c r="G23" s="23"/>
      <c r="H23" s="11">
        <v>0.66</v>
      </c>
    </row>
    <row r="24" spans="1:8" s="6" customFormat="1" ht="35.25" customHeight="1" x14ac:dyDescent="0.2">
      <c r="A24" s="33" t="s">
        <v>49</v>
      </c>
      <c r="B24" s="35"/>
      <c r="C24" s="42" t="s">
        <v>35</v>
      </c>
      <c r="D24" s="42"/>
      <c r="E24" s="42"/>
      <c r="F24" s="33" t="s">
        <v>54</v>
      </c>
      <c r="G24" s="35"/>
      <c r="H24" s="11">
        <v>0.66</v>
      </c>
    </row>
    <row r="25" spans="1:8" s="6" customFormat="1" ht="35.25" customHeight="1" x14ac:dyDescent="0.2">
      <c r="A25" s="23" t="str">
        <f>Registro!A25</f>
        <v xml:space="preserve"> Evaluación de proyectos de residencia</v>
      </c>
      <c r="B25" s="23"/>
      <c r="C25" s="42" t="s">
        <v>35</v>
      </c>
      <c r="D25" s="42"/>
      <c r="E25" s="42"/>
      <c r="F25" s="23" t="s">
        <v>57</v>
      </c>
      <c r="G25" s="23"/>
      <c r="H25" s="11">
        <v>0.66</v>
      </c>
    </row>
    <row r="26" spans="1:8" s="6" customFormat="1" ht="35.25" customHeight="1" x14ac:dyDescent="0.2">
      <c r="A26" s="23"/>
      <c r="B26" s="23"/>
      <c r="C26" s="42"/>
      <c r="D26" s="42"/>
      <c r="E26" s="42"/>
      <c r="F26" s="23"/>
      <c r="G26" s="23"/>
      <c r="H26" s="11"/>
    </row>
    <row r="27" spans="1:8" s="6" customFormat="1" ht="35.25" customHeight="1" x14ac:dyDescent="0.2">
      <c r="A27" s="23"/>
      <c r="B27" s="23"/>
      <c r="C27" s="42"/>
      <c r="D27" s="42"/>
      <c r="E27" s="42"/>
      <c r="F27" s="23"/>
      <c r="G27" s="23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MII. ESTEBAN DOMINGUEZ FISCAL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10" t="s">
        <v>37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BLANCA NICANDRIA RIOS ATAXCA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6" t="str">
        <f>Registro!B11</f>
        <v>TUTORIA Y DIRECCION INDV. (TESISTAS)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Asesorar a los alumnos residentes y tesista en el desarrollo de su proyecto hasta culminar en un informe de investigación y una tesis respectivamente.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 t="str">
        <f>Registro!A17</f>
        <v xml:space="preserve">1 tesis
2 informes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Aseoría a tesista y proyecto de investigación</v>
      </c>
      <c r="B21" s="43"/>
      <c r="C21" s="42" t="s">
        <v>36</v>
      </c>
      <c r="D21" s="42"/>
      <c r="E21" s="42"/>
      <c r="F21" s="43" t="s">
        <v>28</v>
      </c>
      <c r="G21" s="43"/>
      <c r="H21" s="11">
        <v>1</v>
      </c>
    </row>
    <row r="22" spans="1:8" s="6" customFormat="1" ht="26.25" customHeight="1" x14ac:dyDescent="0.2">
      <c r="A22" s="43" t="str">
        <f>Registro!A22</f>
        <v>Evaluación del proyecto de tesis</v>
      </c>
      <c r="B22" s="43"/>
      <c r="C22" s="42" t="s">
        <v>36</v>
      </c>
      <c r="D22" s="42"/>
      <c r="E22" s="42"/>
      <c r="F22" s="23" t="s">
        <v>29</v>
      </c>
      <c r="G22" s="23"/>
      <c r="H22" s="11">
        <v>1</v>
      </c>
    </row>
    <row r="23" spans="1:8" s="6" customFormat="1" x14ac:dyDescent="0.2">
      <c r="A23" s="43" t="str">
        <f>Registro!A24</f>
        <v>Asesoría a residentes para el desarrollo de sus proyectos.</v>
      </c>
      <c r="B23" s="43"/>
      <c r="C23" s="42" t="s">
        <v>36</v>
      </c>
      <c r="D23" s="42"/>
      <c r="E23" s="42"/>
      <c r="F23" s="23" t="s">
        <v>30</v>
      </c>
      <c r="G23" s="23"/>
      <c r="H23" s="11">
        <v>1</v>
      </c>
    </row>
    <row r="24" spans="1:8" s="6" customFormat="1" x14ac:dyDescent="0.2">
      <c r="A24" s="43" t="e">
        <f>Registro!#REF!</f>
        <v>#REF!</v>
      </c>
      <c r="B24" s="43"/>
      <c r="C24" s="42" t="s">
        <v>36</v>
      </c>
      <c r="D24" s="42"/>
      <c r="E24" s="42"/>
      <c r="F24" s="43" t="s">
        <v>31</v>
      </c>
      <c r="G24" s="43"/>
      <c r="H24" s="11">
        <v>1</v>
      </c>
    </row>
    <row r="25" spans="1:8" s="6" customFormat="1" x14ac:dyDescent="0.2">
      <c r="A25" s="43" t="str">
        <f>Registro!A25</f>
        <v xml:space="preserve"> Evaluación de proyectos de residencia</v>
      </c>
      <c r="B25" s="43"/>
      <c r="C25" s="42" t="s">
        <v>36</v>
      </c>
      <c r="D25" s="42"/>
      <c r="E25" s="42"/>
      <c r="F25" s="43" t="s">
        <v>32</v>
      </c>
      <c r="G25" s="43"/>
      <c r="H25" s="11">
        <v>1</v>
      </c>
    </row>
    <row r="26" spans="1:8" s="6" customFormat="1" x14ac:dyDescent="0.2">
      <c r="A26" s="43">
        <f>Registro!A26</f>
        <v>0</v>
      </c>
      <c r="B26" s="43"/>
      <c r="C26" s="42" t="s">
        <v>36</v>
      </c>
      <c r="D26" s="42"/>
      <c r="E26" s="42"/>
      <c r="F26" s="23" t="s">
        <v>33</v>
      </c>
      <c r="G26" s="23"/>
      <c r="H26" s="11">
        <v>1</v>
      </c>
    </row>
    <row r="27" spans="1:8" s="6" customFormat="1" x14ac:dyDescent="0.2">
      <c r="A27" s="43">
        <f>Registro!A27</f>
        <v>0</v>
      </c>
      <c r="B27" s="43"/>
      <c r="C27" s="42" t="s">
        <v>36</v>
      </c>
      <c r="D27" s="42"/>
      <c r="E27" s="42"/>
      <c r="F27" s="23" t="s">
        <v>34</v>
      </c>
      <c r="G27" s="23"/>
      <c r="H27" s="11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MII. ESTEBAN DOMINGUEZ FISCAL</v>
      </c>
      <c r="D35" s="26"/>
      <c r="E35" s="26"/>
      <c r="G35" s="26" t="str">
        <f>Registro!F36</f>
        <v>MCJYS OFELIA ENRÍQUEZ ORDAZ</v>
      </c>
      <c r="H35" s="26"/>
    </row>
    <row r="36" spans="1:8" ht="42" customHeight="1" x14ac:dyDescent="0.2">
      <c r="A36" s="10" t="s">
        <v>37</v>
      </c>
      <c r="C36" s="49" t="s">
        <v>38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2022-11-16T06:48:38Z</dcterms:modified>
</cp:coreProperties>
</file>