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GCP\"/>
    </mc:Choice>
  </mc:AlternateContent>
  <xr:revisionPtr revIDLastSave="0" documentId="13_ncr:1_{72FADC27-AA91-436B-B571-4AEF25745C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5" i="22"/>
  <c r="L23" i="22"/>
  <c r="I21" i="22"/>
  <c r="J21" i="22" s="1"/>
  <c r="H21" i="22"/>
  <c r="I20" i="22"/>
  <c r="J20" i="22" s="1"/>
  <c r="H20" i="22"/>
  <c r="L19" i="22"/>
  <c r="H19" i="22"/>
  <c r="L17" i="22"/>
  <c r="L16" i="22"/>
  <c r="I16" i="22"/>
  <c r="J16" i="22" s="1"/>
  <c r="H16" i="22"/>
  <c r="H15" i="22"/>
  <c r="I14" i="22"/>
  <c r="J14" i="22" s="1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23" i="22" l="1"/>
  <c r="J23" i="22" s="1"/>
  <c r="I17" i="22"/>
  <c r="J17" i="22" s="1"/>
  <c r="I15" i="22"/>
  <c r="J15" i="22" s="1"/>
  <c r="L24" i="22"/>
  <c r="H27" i="22"/>
  <c r="I25" i="22"/>
  <c r="J25" i="22" s="1"/>
  <c r="H2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<sst xmlns="http://schemas.openxmlformats.org/spreadsheetml/2006/main" count="180" uniqueCount="48">
  <si>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</si>
  <si>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</si>
  <si>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</si>
  <si>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</si>
  <si>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</si>
  <si>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</si>
  <si>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</si>
  <si>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</si>
  <si>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</si>
  <si>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</si>
  <si>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</si>
  <si>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</si>
  <si>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</si>
  <si>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</si>
  <si>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</si>
  <si>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</si>
  <si>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</si>
  <si>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</si>
  <si>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</si>
  <si>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</si>
  <si>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</si>
  <si>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</si>
  <si>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</si>
  <si>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</si>
  <si>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</si>
  <si>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</si>
  <si>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</si>
  <si>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</si>
  <si>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</si>
  <si>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</si>
  <si>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</si>
  <si>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</si>
  <si>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</si>
  <si>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</si>
  <si>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</si>
  <si>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</si>
  <si>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CALCULO DIFERENCIAL</t>
  </si>
  <si>
    <t>ISIC</t>
  </si>
  <si>
    <t>ALGEBRA LINEAL</t>
  </si>
  <si>
    <t>CALCULO VECTORIAL</t>
  </si>
  <si>
    <t>104-A</t>
  </si>
  <si>
    <t>102-A</t>
  </si>
  <si>
    <t>304-B</t>
  </si>
  <si>
    <t>306-A</t>
  </si>
  <si>
    <t>IEME</t>
  </si>
  <si>
    <t>IAMB</t>
  </si>
  <si>
    <t>ING.GREGORIO CRUZ PASCUAL</t>
  </si>
  <si>
    <t>ING. GREGORIO CRUZ PASCUAL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</si>
</sst>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K18" sqref="K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5">
      <c r="A10" s="4" t="s">
        <v>8</v>
      </c>
      <c r="B10" s="33" t="s">
        <v>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36</v>
      </c>
      <c r="B14" s="9" t="s">
        <v>21</v>
      </c>
      <c r="C14" s="9" t="s">
        <v>40</v>
      </c>
      <c r="D14" s="9" t="s">
        <v>37</v>
      </c>
      <c r="E14" s="9">
        <v>39</v>
      </c>
      <c r="F14" s="9">
        <v>39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1</v>
      </c>
    </row>
    <row r="15" spans="1:14" s="11" customFormat="1" ht="26.4" x14ac:dyDescent="0.25">
      <c r="A15" s="8" t="s">
        <v>38</v>
      </c>
      <c r="B15" s="9" t="s">
        <v>21</v>
      </c>
      <c r="C15" s="9" t="s">
        <v>41</v>
      </c>
      <c r="D15" s="9" t="s">
        <v>44</v>
      </c>
      <c r="E15" s="9">
        <v>32</v>
      </c>
      <c r="F15" s="9">
        <v>31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78</v>
      </c>
      <c r="N15" s="15">
        <v>0.96</v>
      </c>
    </row>
    <row r="16" spans="1:14" s="11" customFormat="1" ht="26.4" x14ac:dyDescent="0.25">
      <c r="A16" s="8" t="s">
        <v>39</v>
      </c>
      <c r="B16" s="9" t="s">
        <v>21</v>
      </c>
      <c r="C16" s="9" t="s">
        <v>42</v>
      </c>
      <c r="D16" s="9" t="s">
        <v>37</v>
      </c>
      <c r="E16" s="9">
        <v>15</v>
      </c>
      <c r="F16" s="9">
        <v>13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64</v>
      </c>
      <c r="N16" s="15">
        <v>0.86</v>
      </c>
    </row>
    <row r="17" spans="1:18" s="11" customFormat="1" ht="26.4" x14ac:dyDescent="0.25">
      <c r="A17" s="8" t="s">
        <v>39</v>
      </c>
      <c r="B17" s="9" t="s">
        <v>21</v>
      </c>
      <c r="C17" s="9" t="s">
        <v>43</v>
      </c>
      <c r="D17" s="9" t="s">
        <v>45</v>
      </c>
      <c r="E17" s="9">
        <v>30</v>
      </c>
      <c r="F17" s="9">
        <v>28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75</v>
      </c>
      <c r="N17" s="15">
        <v>0.93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111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75</v>
      </c>
      <c r="N28" s="19">
        <f>AVERAGE(N14:N27)</f>
        <v>0.9375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46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104-A</v>
      </c>
      <c r="D14" s="9" t="str">
        <f>'1'!D14</f>
        <v>ISIC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102-A</v>
      </c>
      <c r="D15" s="9" t="str">
        <f>'1'!D15</f>
        <v>IEME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304-B</v>
      </c>
      <c r="D16" s="9" t="str">
        <f>'1'!D16</f>
        <v>ISIC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306-A</v>
      </c>
      <c r="D17" s="9" t="str">
        <f>'1'!D17</f>
        <v>IAMB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104-A</v>
      </c>
      <c r="D14" s="9" t="str">
        <f>'1'!D14</f>
        <v>ISIC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102-A</v>
      </c>
      <c r="D15" s="9" t="str">
        <f>'1'!D15</f>
        <v>IEME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304-B</v>
      </c>
      <c r="D16" s="9" t="str">
        <f>'1'!D16</f>
        <v>ISIC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306-A</v>
      </c>
      <c r="D17" s="9" t="str">
        <f>'1'!D17</f>
        <v>IAMB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104-A</v>
      </c>
      <c r="D14" s="9" t="str">
        <f>'1'!D14</f>
        <v>ISIC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102-A</v>
      </c>
      <c r="D15" s="9" t="str">
        <f>'1'!D15</f>
        <v>IEME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304-B</v>
      </c>
      <c r="D16" s="9" t="str">
        <f>'1'!D16</f>
        <v>ISIC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306-A</v>
      </c>
      <c r="D17" s="9" t="str">
        <f>'1'!D17</f>
        <v>IAMB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104-A</v>
      </c>
      <c r="D14" s="9" t="str">
        <f>'1'!D14</f>
        <v>ISIC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102-A</v>
      </c>
      <c r="D15" s="9" t="str">
        <f>'1'!D15</f>
        <v>IEME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304-B</v>
      </c>
      <c r="D16" s="9" t="str">
        <f>'1'!D16</f>
        <v>ISIC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306-A</v>
      </c>
      <c r="D17" s="9" t="str">
        <f>'1'!D17</f>
        <v>IAMB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2022-10-23T22:55:00Z</dcterms:modified>
  <cp:category/>
  <cp:contentStatus/>
</cp:coreProperties>
</file>