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REPORTE DE PROYECTOS ESPECIALES\"/>
    </mc:Choice>
  </mc:AlternateContent>
  <bookViews>
    <workbookView xWindow="-120" yWindow="-120" windowWidth="1560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C28" i="8"/>
  <c r="A28" i="8"/>
  <c r="C27" i="8"/>
  <c r="A27" i="8"/>
  <c r="C26" i="8"/>
  <c r="A26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C25" i="7"/>
  <c r="A25" i="7"/>
  <c r="A24" i="7"/>
  <c r="A23" i="7"/>
  <c r="A22" i="7"/>
  <c r="A21" i="7"/>
  <c r="A17" i="7"/>
  <c r="A14" i="7"/>
  <c r="B11" i="7"/>
  <c r="G9" i="7"/>
  <c r="B8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<sst xmlns="http://schemas.openxmlformats.org/spreadsheetml/2006/main" count="124" uniqueCount="52">
  <si>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</si>
  <si>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</si>
  <si>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</si>
  <si>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</si>
  <si>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</si>
  <si>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</si>
  <si>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</si>
  <si>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</si>
  <si>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</si>
  <si>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</si>
  <si>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</si>
  <si>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</si>
  <si>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</si>
  <si>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</si>
  <si>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</si>
  <si>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</si>
  <si>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</si>
  <si>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</si>
  <si>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</si>
  <si>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</si>
  <si>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</si>
  <si>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</si>
  <si>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</si>
  <si>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</si>
  <si>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</si>
  <si>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</si>
  <si>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</si>
  <si>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</si>
  <si>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</si>
  <si>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</si>
  <si>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</si>
  <si>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</si>
  <si>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</si>
  <si>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</si>
  <si>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</si>
  <si>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</si>
  <si>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</si>
  <si>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</si>
  <si>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</si>
  <si>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</si>
  <si>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</si>
  <si>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INFORMATICA</t>
  </si>
  <si>
    <t>M.T.I. MARIA DE LOS ANGELES PELAYO VAQUERO</t>
  </si>
  <si>
    <t>DOCENCIA (PREPARACION DE CLASES, CORRECCION DE EXAMENES, REDACCION)</t>
  </si>
  <si>
    <t xml:space="preserve">5 Reportes parciales del SGI
1 Reporte Final del SGI
5 Instrumentaciones ( de acuerdo a la cantidad de materias)
</t>
  </si>
  <si>
    <t>OFELIA ENRIQUEZ ORDAZ
(Nombre y firma</t>
  </si>
  <si>
    <t>GUADALUPE ZETINA CRUZ
(Nombre y firma)</t>
  </si>
  <si>
    <t>MTI. MARIA DE LOS ANGELES PELAYO VAQUERO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</si>
  <si>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</si>
  <si>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</si>
  <si>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Instrumentos de evaluacion elaborado en linea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</si>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</sst>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16" zoomScale="124" zoomScaleNormal="124" zoomScaleSheetLayoutView="100" workbookViewId="0">
      <selection activeCell="J30" sqref="J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41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43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33</v>
      </c>
      <c r="B21" s="19"/>
      <c r="C21" s="19"/>
      <c r="D21" s="19"/>
      <c r="E21" s="19"/>
      <c r="F21" s="20"/>
      <c r="G21" s="12" t="s">
        <v>31</v>
      </c>
    </row>
    <row r="22" spans="1:7" s="6" customFormat="1" x14ac:dyDescent="0.2">
      <c r="A22" s="18" t="s">
        <v>27</v>
      </c>
      <c r="B22" s="19"/>
      <c r="C22" s="19"/>
      <c r="D22" s="19"/>
      <c r="E22" s="19"/>
      <c r="F22" s="20"/>
      <c r="G22" s="12" t="s">
        <v>31</v>
      </c>
    </row>
    <row r="23" spans="1:7" s="6" customFormat="1" x14ac:dyDescent="0.2">
      <c r="A23" s="18" t="s">
        <v>28</v>
      </c>
      <c r="B23" s="19"/>
      <c r="C23" s="19"/>
      <c r="D23" s="19"/>
      <c r="E23" s="19"/>
      <c r="F23" s="20"/>
      <c r="G23" s="12" t="s">
        <v>31</v>
      </c>
    </row>
    <row r="24" spans="1:7" s="6" customFormat="1" x14ac:dyDescent="0.2">
      <c r="A24" s="18" t="s">
        <v>29</v>
      </c>
      <c r="B24" s="19"/>
      <c r="C24" s="19"/>
      <c r="D24" s="19"/>
      <c r="E24" s="19"/>
      <c r="F24" s="20"/>
      <c r="G24" s="12" t="s">
        <v>31</v>
      </c>
    </row>
    <row r="25" spans="1:7" s="6" customFormat="1" x14ac:dyDescent="0.2">
      <c r="A25" s="18" t="s">
        <v>30</v>
      </c>
      <c r="B25" s="19"/>
      <c r="C25" s="19"/>
      <c r="D25" s="19"/>
      <c r="E25" s="19"/>
      <c r="F25" s="20"/>
      <c r="G25" s="12" t="s">
        <v>31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2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tr">
        <f>B8</f>
        <v>M.T.I. MARIA DE LOS ANGELES PELAYO VAQUERO</v>
      </c>
      <c r="C34" s="22" t="s">
        <v>46</v>
      </c>
      <c r="D34" s="21"/>
      <c r="E34"/>
      <c r="F34" s="22" t="s">
        <v>45</v>
      </c>
      <c r="G34" s="21"/>
    </row>
    <row r="35" spans="1:7" ht="28.5" customHeight="1" x14ac:dyDescent="0.2">
      <c r="A35" s="10" t="s">
        <v>15</v>
      </c>
      <c r="C35" s="31" t="s">
        <v>49</v>
      </c>
      <c r="D35" s="31"/>
      <c r="F35" s="32" t="s">
        <v>14</v>
      </c>
      <c r="G35" s="32"/>
    </row>
    <row r="37" spans="1:7" x14ac:dyDescent="0.2">
      <c r="A37" s="27" t="s">
        <v>19</v>
      </c>
      <c r="B37" s="27"/>
      <c r="C37" s="27"/>
      <c r="D37" s="27"/>
      <c r="E37" s="27"/>
      <c r="F37" s="27"/>
      <c r="G37" s="27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4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M.T.I.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5 Reportes parciales del SGI
1 Reporte Final del SGI
5 Instrumentaciones ( de acuerdo a la cantidad de materias)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32</v>
      </c>
      <c r="D21" s="38"/>
      <c r="E21" s="38"/>
      <c r="F21" s="37" t="s">
        <v>34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32</v>
      </c>
      <c r="D22" s="38"/>
      <c r="E22" s="38"/>
      <c r="F22" s="24" t="s">
        <v>50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32</v>
      </c>
      <c r="D23" s="38"/>
      <c r="E23" s="38"/>
      <c r="F23" s="24" t="s">
        <v>36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32</v>
      </c>
      <c r="D24" s="38"/>
      <c r="E24" s="38"/>
      <c r="F24" s="37" t="s">
        <v>37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Elaboración de reportes administrativos de las actividades</v>
      </c>
      <c r="B25" s="24"/>
      <c r="C25" s="38" t="str">
        <f>Registro!G25</f>
        <v>05/09/2022-06/01/2023</v>
      </c>
      <c r="D25" s="38"/>
      <c r="E25" s="38"/>
      <c r="F25" s="24" t="s">
        <v>51</v>
      </c>
      <c r="G25" s="24"/>
      <c r="H25" s="11">
        <v>0.33</v>
      </c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6" t="s">
        <v>47</v>
      </c>
      <c r="C33" s="21" t="str">
        <f>Registro!C34</f>
        <v>GUADALUPE ZETINA CRUZ
(Nombre y firma)</v>
      </c>
      <c r="D33" s="21"/>
      <c r="E33" s="21"/>
      <c r="G33" s="21" t="str">
        <f>Registro!F34</f>
        <v>OFELIA ENRIQUEZ ORDAZ
(Nombre y firma</v>
      </c>
      <c r="H33" s="21"/>
    </row>
    <row r="34" spans="1:8" ht="28.5" customHeight="1" x14ac:dyDescent="0.2">
      <c r="A34" s="10" t="s">
        <v>15</v>
      </c>
      <c r="C34" s="36" t="s">
        <v>48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2" zoomScaleNormal="100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M.T.I.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5 Reportes parciales del SGI
1 Reporte Final del SGI
5 Instrumentaciones ( de acuerdo a la cantidad de materias)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39</v>
      </c>
      <c r="D21" s="38"/>
      <c r="E21" s="38"/>
      <c r="F21" s="37" t="s">
        <v>34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39</v>
      </c>
      <c r="D22" s="38"/>
      <c r="E22" s="38"/>
      <c r="F22" s="24" t="s">
        <v>35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39</v>
      </c>
      <c r="D23" s="38"/>
      <c r="E23" s="38"/>
      <c r="F23" s="24" t="s">
        <v>36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39</v>
      </c>
      <c r="D24" s="38"/>
      <c r="E24" s="38"/>
      <c r="F24" s="37" t="s">
        <v>37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Elaboración de reportes administrativos de las actividades</v>
      </c>
      <c r="B25" s="24"/>
      <c r="C25" s="38" t="s">
        <v>39</v>
      </c>
      <c r="D25" s="38"/>
      <c r="E25" s="38"/>
      <c r="F25" s="24" t="s">
        <v>38</v>
      </c>
      <c r="G25" s="24"/>
      <c r="H25" s="11">
        <v>0.66</v>
      </c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Registro!C34</f>
        <v>GUADALUPE ZETINA CRUZ
(Nombre y firma)</v>
      </c>
      <c r="D33" s="21"/>
      <c r="E33" s="21"/>
      <c r="G33" s="21" t="str">
        <f>Registro!F34</f>
        <v>OFELIA ENRIQUEZ ORDAZ
(Nombre y firma</v>
      </c>
      <c r="H33" s="21"/>
    </row>
    <row r="34" spans="1:8" ht="28.5" customHeight="1" x14ac:dyDescent="0.2">
      <c r="A34" s="10" t="str">
        <f>B8</f>
        <v>M.T.I. MARIA DE LOS ANGELES PELAYO VAQUERO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5" zoomScaleNormal="100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M.T.I.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5 Reportes parciales del SGI
1 Reporte Final del SGI
5 Instrumentaciones ( de acuerdo a la cantidad de materias)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8" t="s">
        <v>40</v>
      </c>
      <c r="D21" s="38"/>
      <c r="E21" s="38"/>
      <c r="F21" s="37" t="s">
        <v>34</v>
      </c>
      <c r="G21" s="37"/>
      <c r="H21" s="11">
        <v>1</v>
      </c>
    </row>
    <row r="22" spans="1:8" s="6" customFormat="1" x14ac:dyDescent="0.2">
      <c r="A22" s="37" t="str">
        <f>Registro!A22</f>
        <v>Elaboración, aplicación y calificación de exámenes</v>
      </c>
      <c r="B22" s="37"/>
      <c r="C22" s="38" t="s">
        <v>40</v>
      </c>
      <c r="D22" s="38"/>
      <c r="E22" s="38"/>
      <c r="F22" s="24" t="s">
        <v>35</v>
      </c>
      <c r="G22" s="24"/>
      <c r="H22" s="11">
        <v>1</v>
      </c>
    </row>
    <row r="23" spans="1:8" s="6" customFormat="1" x14ac:dyDescent="0.2">
      <c r="A23" s="37" t="str">
        <f>Registro!A23</f>
        <v>Investigación Documental del contenido de las asignaturas</v>
      </c>
      <c r="B23" s="37"/>
      <c r="C23" s="38" t="s">
        <v>40</v>
      </c>
      <c r="D23" s="38"/>
      <c r="E23" s="38"/>
      <c r="F23" s="24" t="s">
        <v>36</v>
      </c>
      <c r="G23" s="24"/>
      <c r="H23" s="11">
        <v>1</v>
      </c>
    </row>
    <row r="24" spans="1:8" s="6" customFormat="1" x14ac:dyDescent="0.2">
      <c r="A24" s="37" t="str">
        <f>Registro!A24</f>
        <v>Proceso de evalución de los trabajos de los alumnos.</v>
      </c>
      <c r="B24" s="37"/>
      <c r="C24" s="38" t="s">
        <v>40</v>
      </c>
      <c r="D24" s="38"/>
      <c r="E24" s="38"/>
      <c r="F24" s="37" t="s">
        <v>37</v>
      </c>
      <c r="G24" s="37"/>
      <c r="H24" s="11">
        <v>1</v>
      </c>
    </row>
    <row r="25" spans="1:8" s="6" customFormat="1" x14ac:dyDescent="0.2">
      <c r="A25" s="37" t="str">
        <f>Registro!A25</f>
        <v>Elaboración de reportes administrativos de las actividades</v>
      </c>
      <c r="B25" s="37"/>
      <c r="C25" s="38" t="s">
        <v>40</v>
      </c>
      <c r="D25" s="38"/>
      <c r="E25" s="38"/>
      <c r="F25" s="24" t="s">
        <v>38</v>
      </c>
      <c r="G25" s="24"/>
      <c r="H25" s="11">
        <v>1</v>
      </c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Registro!C34</f>
        <v>GUADALUPE ZETINA CRUZ
(Nombre y firma)</v>
      </c>
      <c r="D33" s="21"/>
      <c r="E33" s="21"/>
      <c r="G33" s="21" t="str">
        <f>Registro!F34</f>
        <v>OFELIA ENRIQUEZ ORDAZ
(Nombre y firma</v>
      </c>
      <c r="H33" s="21"/>
    </row>
    <row r="34" spans="1:8" ht="28.5" customHeight="1" x14ac:dyDescent="0.2">
      <c r="A34" s="10" t="str">
        <f>B8</f>
        <v>M.T.I. MARIA DE LOS ANGELES PELAYO VAQUERO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2022-10-21T23:35:59Z</dcterms:modified>
</cp:coreProperties>
</file>