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REPORTE DE PROYECTOS ESPECIALES\"/>
    </mc:Choice>
  </mc:AlternateContent>
  <bookViews>
    <workbookView xWindow="0" yWindow="0" windowWidth="16380" windowHeight="8190" tabRatio="500"/>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C30" i="3"/>
  <c r="A30" i="3"/>
  <c r="C29" i="3"/>
  <c r="A29" i="3"/>
  <c r="C28" i="3"/>
  <c r="A28" i="3"/>
  <c r="C27" i="3"/>
  <c r="A27" i="3"/>
  <c r="C26" i="3"/>
  <c r="A26" i="3"/>
  <c r="C25" i="3"/>
  <c r="A25" i="3"/>
  <c r="C24" i="3"/>
  <c r="A24" i="3"/>
  <c r="C23" i="3"/>
  <c r="A23" i="3"/>
  <c r="C22" i="3"/>
  <c r="A22" i="3"/>
  <c r="C21" i="3"/>
  <c r="A21" i="3"/>
  <c r="A17" i="3"/>
  <c r="A14" i="3"/>
  <c r="B11" i="3"/>
  <c r="G9" i="3"/>
  <c r="B8" i="3"/>
  <c r="A36" i="3" s="1"/>
  <c r="D6" i="3"/>
  <c r="G35" i="2"/>
  <c r="C35" i="2"/>
  <c r="A22"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<sst xmlns="http://schemas.openxmlformats.org/spreadsheetml/2006/main" count="95" uniqueCount="38">
  <si>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</si>
  <si>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</si>
  <si>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</si>
  <si>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</si>
  <si>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</si>
  <si>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</si>
  <si>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</si>
  <si>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</si>
  <si>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</si>
  <si>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</si>
  <si>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</si>
  <si>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</si>
  <si>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</si>
  <si>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</si>
  <si>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</si>
  <si>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GUADALUPE ZETINA CRUZ
(Nombre y firma)</t>
  </si>
  <si>
    <t>OFELIA ENRIQUEZ ORDAZ
(Nombre y firma)</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</si>
  <si>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</si>
  <si>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</si>
  <si>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</si>
  <si>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</si>
  <si>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</si>
  <si>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</si>
  <si>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</si>
  <si>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</si>
  <si>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</si>
  <si>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</si>
  <si>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</si>
  <si>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MTI. MARIA DE LOS ANGELES PELAYO VAQUERO</t>
  </si>
  <si>
    <t>Analizar los diferentes sistema de educacion media superior que se relacionen con el area de Ing. Informatica, como los bachilleratos cercanos para programar actividades de quehacer educativo en su entorno, dirigido a sus alumnos</t>
  </si>
  <si>
    <t>Iniciar muestras de  quehacer educativos en dos intituciones educativas en los Tuxtlas a nivel bachillerato, a traves de platicas o conferencias.</t>
  </si>
  <si>
    <t>Gestión operativa con bachilleratos de la zona  de incluencia</t>
  </si>
  <si>
    <t>Desarrollar plan de trabajo para el quehacer educativo en diferentes bachilleratos de los Tuxtlas</t>
  </si>
  <si>
    <t>06/09/2022 – 04/11/2022</t>
  </si>
  <si>
    <t>Participacion en quehacer educativo de los bachilleratos de la region de los Tuxtlas</t>
  </si>
  <si>
    <t>Plan de trabajo</t>
  </si>
  <si>
    <t xml:space="preserve">Gestión operativa con bachilleratos de la zona  de incluencia </t>
  </si>
  <si>
    <t>05/11/2022 – 11/01/2023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</si>
</sst>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topLeftCell="A17" zoomScale="120" zoomScaleNormal="120" workbookViewId="0">
      <selection activeCell="I22" sqref="I22"/>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18" t="s">
        <v>0</v>
      </c>
      <c r="C1" s="18"/>
      <c r="D1" s="18"/>
      <c r="E1" s="18"/>
      <c r="F1" s="18"/>
      <c r="G1" s="18"/>
    </row>
    <row r="3" spans="1:8" x14ac:dyDescent="0.2">
      <c r="A3" s="19" t="s">
        <v>1</v>
      </c>
      <c r="B3" s="19"/>
      <c r="C3" s="19"/>
      <c r="D3" s="19"/>
      <c r="E3" s="19"/>
      <c r="F3" s="19"/>
      <c r="G3" s="19"/>
    </row>
    <row r="4" spans="1:8" x14ac:dyDescent="0.2">
      <c r="A4" s="2"/>
      <c r="B4" s="2"/>
      <c r="C4" s="2"/>
      <c r="D4" s="2"/>
      <c r="E4" s="2"/>
    </row>
    <row r="5" spans="1:8" x14ac:dyDescent="0.2">
      <c r="A5" s="19" t="s">
        <v>2</v>
      </c>
      <c r="B5" s="19"/>
      <c r="C5" s="19"/>
      <c r="D5" s="19"/>
      <c r="E5" s="19"/>
      <c r="F5" s="19"/>
      <c r="G5" s="19"/>
    </row>
    <row r="6" spans="1:8" x14ac:dyDescent="0.2">
      <c r="A6" s="20" t="s">
        <v>3</v>
      </c>
      <c r="B6" s="20"/>
      <c r="C6" s="20"/>
      <c r="D6" s="21" t="s">
        <v>4</v>
      </c>
      <c r="E6" s="21"/>
      <c r="F6" s="21"/>
      <c r="G6" s="3"/>
    </row>
    <row r="7" spans="1:8" x14ac:dyDescent="0.2">
      <c r="A7" s="2"/>
      <c r="B7" s="2"/>
      <c r="C7" s="2"/>
      <c r="D7" s="2"/>
      <c r="E7" s="2"/>
    </row>
    <row r="8" spans="1:8" ht="15" x14ac:dyDescent="0.25">
      <c r="A8" s="4" t="s">
        <v>5</v>
      </c>
      <c r="B8" s="22" t="s">
        <v>28</v>
      </c>
      <c r="C8" s="22"/>
      <c r="D8" s="22"/>
      <c r="E8" s="22"/>
      <c r="F8" s="22"/>
      <c r="G8" s="22"/>
      <c r="H8" s="5"/>
    </row>
    <row r="9" spans="1:8" x14ac:dyDescent="0.2">
      <c r="E9" s="4" t="s">
        <v>6</v>
      </c>
      <c r="F9" s="23" t="s">
        <v>7</v>
      </c>
      <c r="G9" s="23"/>
    </row>
    <row r="11" spans="1:8" x14ac:dyDescent="0.2">
      <c r="A11" s="4" t="s">
        <v>8</v>
      </c>
      <c r="B11" s="22" t="s">
        <v>31</v>
      </c>
      <c r="C11" s="22"/>
      <c r="D11" s="22"/>
      <c r="E11" s="22"/>
      <c r="F11" s="22"/>
      <c r="G11" s="22"/>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5" t="s">
        <v>29</v>
      </c>
      <c r="B14" s="25"/>
      <c r="C14" s="25"/>
      <c r="D14" s="25"/>
      <c r="E14" s="25"/>
      <c r="F14" s="25"/>
      <c r="G14" s="25"/>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5" t="s">
        <v>30</v>
      </c>
      <c r="B17" s="25"/>
      <c r="C17" s="25"/>
      <c r="D17" s="25"/>
      <c r="E17" s="25"/>
      <c r="F17" s="25"/>
      <c r="G17" s="25"/>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6" t="s">
        <v>32</v>
      </c>
      <c r="B21" s="26"/>
      <c r="C21" s="26"/>
      <c r="D21" s="26"/>
      <c r="E21" s="26"/>
      <c r="F21" s="26"/>
      <c r="G21" s="9" t="s">
        <v>33</v>
      </c>
    </row>
    <row r="22" spans="1:7" s="6" customFormat="1" ht="45.95" customHeight="1" x14ac:dyDescent="0.2">
      <c r="A22" s="27" t="s">
        <v>34</v>
      </c>
      <c r="B22" s="27"/>
      <c r="C22" s="27"/>
      <c r="D22" s="27"/>
      <c r="E22" s="27"/>
      <c r="F22" s="27"/>
      <c r="G22" s="9" t="s">
        <v>37</v>
      </c>
    </row>
    <row r="23" spans="1:7" s="6" customFormat="1" ht="13.9" customHeight="1" x14ac:dyDescent="0.25">
      <c r="A23" s="27"/>
      <c r="B23" s="27"/>
      <c r="C23" s="27"/>
      <c r="D23" s="27"/>
      <c r="E23" s="27"/>
      <c r="F23" s="27"/>
      <c r="G23" s="10"/>
    </row>
    <row r="24" spans="1:7" s="6" customFormat="1" ht="13.9" customHeight="1" x14ac:dyDescent="0.25">
      <c r="A24" s="27"/>
      <c r="B24" s="27"/>
      <c r="C24" s="27"/>
      <c r="D24" s="27"/>
      <c r="E24" s="27"/>
      <c r="F24" s="27"/>
      <c r="G24" s="10"/>
    </row>
    <row r="25" spans="1:7" s="6" customFormat="1" ht="15" x14ac:dyDescent="0.25">
      <c r="A25" s="28"/>
      <c r="B25" s="28"/>
      <c r="C25" s="28"/>
      <c r="D25" s="28"/>
      <c r="E25" s="28"/>
      <c r="F25" s="28"/>
      <c r="G25" s="10"/>
    </row>
    <row r="26" spans="1:7" s="6" customFormat="1" ht="13.9" customHeight="1" x14ac:dyDescent="0.25">
      <c r="A26" s="27"/>
      <c r="B26" s="27"/>
      <c r="C26" s="27"/>
      <c r="D26" s="27"/>
      <c r="E26" s="27"/>
      <c r="F26" s="27"/>
      <c r="G26" s="10"/>
    </row>
    <row r="27" spans="1:7" s="6" customFormat="1" ht="13.9" customHeight="1" x14ac:dyDescent="0.25">
      <c r="A27" s="27"/>
      <c r="B27" s="27"/>
      <c r="C27" s="27"/>
      <c r="D27" s="27"/>
      <c r="E27" s="27"/>
      <c r="F27" s="27"/>
      <c r="G27" s="10"/>
    </row>
    <row r="28" spans="1:7" s="6" customFormat="1" ht="13.9" customHeight="1" x14ac:dyDescent="0.25">
      <c r="A28" s="27"/>
      <c r="B28" s="27"/>
      <c r="C28" s="27"/>
      <c r="D28" s="27"/>
      <c r="E28" s="27"/>
      <c r="F28" s="27"/>
      <c r="G28" s="10"/>
    </row>
    <row r="29" spans="1:7" s="6" customFormat="1" ht="13.9" customHeight="1" x14ac:dyDescent="0.25">
      <c r="A29" s="27"/>
      <c r="B29" s="27"/>
      <c r="C29" s="27"/>
      <c r="D29" s="27"/>
      <c r="E29" s="27"/>
      <c r="F29" s="27"/>
      <c r="G29" s="10"/>
    </row>
    <row r="30" spans="1:7" s="6" customFormat="1" ht="13.9" customHeight="1" x14ac:dyDescent="0.25">
      <c r="A30" s="27"/>
      <c r="B30" s="27"/>
      <c r="C30" s="27"/>
      <c r="D30" s="27"/>
      <c r="E30" s="27"/>
      <c r="F30" s="27"/>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30"/>
      <c r="B33" s="30"/>
      <c r="C33" s="30"/>
      <c r="D33" s="30"/>
      <c r="E33" s="30"/>
      <c r="F33" s="30"/>
      <c r="G33" s="30"/>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MTI. MARIA DE LOS ANGELES PELAYO VAQUERO</v>
      </c>
      <c r="B36" s="1"/>
      <c r="C36" s="31" t="s">
        <v>15</v>
      </c>
      <c r="D36" s="31"/>
      <c r="E36" s="1"/>
      <c r="F36" s="31" t="s">
        <v>16</v>
      </c>
      <c r="G36" s="31"/>
      <c r="H36" s="1"/>
    </row>
    <row r="37" spans="1:8" s="6" customFormat="1" ht="28.5" customHeight="1" x14ac:dyDescent="0.2">
      <c r="A37" s="13" t="s">
        <v>17</v>
      </c>
      <c r="B37" s="1"/>
      <c r="C37" s="32" t="s">
        <v>18</v>
      </c>
      <c r="D37" s="32"/>
      <c r="E37" s="1"/>
      <c r="F37" s="33" t="s">
        <v>19</v>
      </c>
      <c r="G37" s="33"/>
      <c r="H37" s="1"/>
    </row>
    <row r="38" spans="1:8" s="6" customFormat="1" x14ac:dyDescent="0.2">
      <c r="A38" s="1"/>
      <c r="B38" s="1"/>
      <c r="C38" s="1"/>
      <c r="D38" s="1"/>
      <c r="E38" s="1"/>
      <c r="F38" s="1"/>
      <c r="G38" s="1"/>
      <c r="H38" s="1"/>
    </row>
    <row r="39" spans="1:8" s="6" customFormat="1" ht="12.75" customHeight="1" x14ac:dyDescent="0.2">
      <c r="A39" s="29" t="s">
        <v>20</v>
      </c>
      <c r="B39" s="29"/>
      <c r="C39" s="29"/>
      <c r="D39" s="29"/>
      <c r="E39" s="29"/>
      <c r="F39" s="29"/>
      <c r="G39" s="29"/>
      <c r="H39" s="1"/>
    </row>
    <row r="40" spans="1:8" s="6" customFormat="1"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opLeftCell="A20" zoomScale="120" zoomScaleNormal="12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21</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
        <v>28</v>
      </c>
      <c r="C8" s="22"/>
      <c r="D8" s="22"/>
      <c r="E8" s="22"/>
      <c r="F8" s="22"/>
      <c r="G8" s="22"/>
      <c r="H8" s="22"/>
    </row>
    <row r="9" spans="1:8" x14ac:dyDescent="0.2">
      <c r="A9" s="4" t="s">
        <v>22</v>
      </c>
      <c r="B9" s="31">
        <v>1</v>
      </c>
      <c r="C9" s="31"/>
      <c r="D9" s="11"/>
      <c r="F9" s="4" t="s">
        <v>6</v>
      </c>
      <c r="G9" s="23" t="str">
        <f>Registro!F9</f>
        <v>SEP 2022- ENE 2023</v>
      </c>
      <c r="H9" s="23"/>
    </row>
    <row r="11" spans="1:8" x14ac:dyDescent="0.2">
      <c r="A11" s="4" t="s">
        <v>8</v>
      </c>
      <c r="B11" s="22" t="s">
        <v>36</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6" t="s">
        <v>29</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6" t="s">
        <v>30</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23</v>
      </c>
      <c r="B20" s="37"/>
      <c r="C20" s="38" t="s">
        <v>24</v>
      </c>
      <c r="D20" s="38"/>
      <c r="E20" s="38"/>
      <c r="F20" s="37" t="s">
        <v>25</v>
      </c>
      <c r="G20" s="37"/>
      <c r="H20" s="14" t="s">
        <v>26</v>
      </c>
    </row>
    <row r="21" spans="1:8" s="6" customFormat="1" ht="64.7" customHeight="1" x14ac:dyDescent="0.2">
      <c r="A21" s="36" t="str">
        <f>Registro!A21</f>
        <v>Desarrollar plan de trabajo para el quehacer educativo en diferentes bachilleratos de los Tuxtlas</v>
      </c>
      <c r="B21" s="36"/>
      <c r="C21" s="39" t="s">
        <v>33</v>
      </c>
      <c r="D21" s="39"/>
      <c r="E21" s="39"/>
      <c r="F21" s="25" t="s">
        <v>35</v>
      </c>
      <c r="G21" s="25"/>
      <c r="H21" s="15">
        <v>0.33</v>
      </c>
    </row>
    <row r="22" spans="1:8" s="6" customFormat="1" ht="79.7" customHeight="1" x14ac:dyDescent="0.2">
      <c r="A22" s="36" t="str">
        <f>Registro!A22</f>
        <v>Participacion en quehacer educativo de los bachilleratos de la region de los Tuxtlas</v>
      </c>
      <c r="B22" s="36"/>
      <c r="C22" s="39" t="s">
        <v>37</v>
      </c>
      <c r="D22" s="39"/>
      <c r="E22" s="39"/>
      <c r="F22" s="25"/>
      <c r="G22" s="25"/>
      <c r="H22" s="15">
        <v>0</v>
      </c>
    </row>
    <row r="23" spans="1:8" s="6" customFormat="1" ht="23.85" customHeight="1" x14ac:dyDescent="0.2">
      <c r="A23" s="36"/>
      <c r="B23" s="36"/>
      <c r="C23" s="39"/>
      <c r="D23" s="39"/>
      <c r="E23" s="39"/>
      <c r="F23" s="36"/>
      <c r="G23" s="36"/>
      <c r="H23" s="15"/>
    </row>
    <row r="24" spans="1:8" s="6" customFormat="1" ht="23.65" customHeight="1" x14ac:dyDescent="0.2">
      <c r="A24" s="36"/>
      <c r="B24" s="36"/>
      <c r="C24" s="39"/>
      <c r="D24" s="39"/>
      <c r="E24" s="39"/>
      <c r="F24" s="36"/>
      <c r="G24" s="36"/>
      <c r="H24" s="15"/>
    </row>
    <row r="25" spans="1:8" s="6" customFormat="1" ht="23.65" customHeight="1" x14ac:dyDescent="0.2">
      <c r="A25" s="36"/>
      <c r="B25" s="36"/>
      <c r="C25" s="39"/>
      <c r="D25" s="39"/>
      <c r="E25" s="39"/>
      <c r="F25" s="36"/>
      <c r="G25" s="36"/>
      <c r="H25" s="15"/>
    </row>
    <row r="26" spans="1:8" s="6" customFormat="1" ht="23.65" customHeight="1" x14ac:dyDescent="0.2">
      <c r="A26" s="36"/>
      <c r="B26" s="36"/>
      <c r="C26" s="39"/>
      <c r="D26" s="39"/>
      <c r="E26" s="39"/>
      <c r="F26" s="36"/>
      <c r="G26" s="36"/>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s="6" customFormat="1" ht="42.75" customHeight="1" x14ac:dyDescent="0.2">
      <c r="A35" s="16" t="s">
        <v>28</v>
      </c>
      <c r="B35" s="1"/>
      <c r="C35" s="31" t="str">
        <f>Registro!C36</f>
        <v>GUADALUPE ZETINA CRUZ
(Nombre y firma)</v>
      </c>
      <c r="D35" s="31"/>
      <c r="E35" s="31"/>
      <c r="F35" s="1"/>
      <c r="G35" s="31" t="str">
        <f>Registro!F36</f>
        <v>OFELIA ENRIQUEZ ORDAZ
(Nombre y firma)</v>
      </c>
      <c r="H35" s="31"/>
    </row>
    <row r="36" spans="1:8" s="6" customFormat="1" ht="28.5" customHeight="1" x14ac:dyDescent="0.2">
      <c r="A36" s="17" t="s">
        <v>17</v>
      </c>
      <c r="B36" s="1"/>
      <c r="C36" s="42" t="s">
        <v>18</v>
      </c>
      <c r="D36" s="42"/>
      <c r="E36" s="42"/>
      <c r="F36" s="1"/>
      <c r="G36" s="43" t="s">
        <v>19</v>
      </c>
      <c r="H36" s="43"/>
    </row>
    <row r="37" spans="1:8" s="6" customFormat="1" x14ac:dyDescent="0.2">
      <c r="A37" s="1"/>
      <c r="B37" s="1"/>
      <c r="C37" s="1"/>
      <c r="D37" s="1"/>
      <c r="E37" s="1"/>
      <c r="F37" s="1"/>
      <c r="G37" s="1"/>
      <c r="H37" s="1"/>
    </row>
    <row r="38" spans="1:8" s="6" customFormat="1" ht="24.75" customHeight="1" x14ac:dyDescent="0.2">
      <c r="A38" s="41" t="s">
        <v>27</v>
      </c>
      <c r="B38" s="41"/>
      <c r="C38" s="41"/>
      <c r="D38" s="41"/>
      <c r="E38" s="41"/>
      <c r="F38" s="41"/>
      <c r="G38" s="41"/>
      <c r="H38" s="41"/>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4" zoomScale="120" zoomScaleNormal="120" workbookViewId="0">
      <selection activeCell="G36" sqref="G36:H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21</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MTI. MARIA DE LOS ANGELES PELAYO VAQUERO</v>
      </c>
      <c r="C8" s="22"/>
      <c r="D8" s="22"/>
      <c r="E8" s="22"/>
      <c r="F8" s="22"/>
      <c r="G8" s="22"/>
      <c r="H8" s="22"/>
    </row>
    <row r="9" spans="1:8" x14ac:dyDescent="0.2">
      <c r="A9" s="4" t="s">
        <v>22</v>
      </c>
      <c r="B9" s="31">
        <v>2</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Iniciar muestras de  quehacer educativos en dos intituciones educativas en los Tuxtlas a nivel bachillerato, a traves de platicas o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23</v>
      </c>
      <c r="B20" s="37"/>
      <c r="C20" s="38" t="s">
        <v>24</v>
      </c>
      <c r="D20" s="38"/>
      <c r="E20" s="38"/>
      <c r="F20" s="37" t="s">
        <v>25</v>
      </c>
      <c r="G20" s="37"/>
      <c r="H20" s="14" t="s">
        <v>26</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
(Nombre y firma)</v>
      </c>
      <c r="D35" s="31"/>
      <c r="E35" s="31"/>
      <c r="G35" s="31" t="str">
        <f>Registro!F36</f>
        <v>OFELIA ENRIQUEZ ORDAZ
(Nombre y firma)</v>
      </c>
      <c r="H35" s="31"/>
    </row>
    <row r="36" spans="1:8" ht="28.5" customHeight="1" x14ac:dyDescent="0.2">
      <c r="A36" s="17" t="str">
        <f>B8</f>
        <v>MTI. MARIA DE LOS ANGELES PELAYO VAQUERO</v>
      </c>
      <c r="C36" s="42" t="s">
        <v>18</v>
      </c>
      <c r="D36" s="42"/>
      <c r="E36" s="42"/>
      <c r="G36" s="43" t="s">
        <v>19</v>
      </c>
      <c r="H36" s="43"/>
    </row>
    <row r="38" spans="1:8" ht="24.75" customHeight="1" x14ac:dyDescent="0.2">
      <c r="A38" s="41" t="s">
        <v>27</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21</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MTI. MARIA DE LOS ANGELES PELAYO VAQUERO</v>
      </c>
      <c r="C8" s="22"/>
      <c r="D8" s="22"/>
      <c r="E8" s="22"/>
      <c r="F8" s="22"/>
      <c r="G8" s="22"/>
      <c r="H8" s="22"/>
    </row>
    <row r="9" spans="1:8" x14ac:dyDescent="0.2">
      <c r="A9" s="4" t="s">
        <v>22</v>
      </c>
      <c r="B9" s="31">
        <v>3</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Iniciar muestras de  quehacer educativos en dos intituciones educativas en los Tuxtlas a nivel bachillerato, a traves de platicas o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23</v>
      </c>
      <c r="B20" s="37"/>
      <c r="C20" s="38" t="s">
        <v>24</v>
      </c>
      <c r="D20" s="38"/>
      <c r="E20" s="38"/>
      <c r="F20" s="37" t="s">
        <v>25</v>
      </c>
      <c r="G20" s="37"/>
      <c r="H20" s="14" t="s">
        <v>26</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
(Nombre y firma)</v>
      </c>
      <c r="D35" s="31"/>
      <c r="E35" s="31"/>
      <c r="G35" s="31" t="str">
        <f>Registro!F36</f>
        <v>OFELIA ENRIQUEZ ORDAZ
(Nombre y firma)</v>
      </c>
      <c r="H35" s="31"/>
    </row>
    <row r="36" spans="1:8" ht="28.5" customHeight="1" x14ac:dyDescent="0.2">
      <c r="A36" s="17" t="str">
        <f>B8</f>
        <v>MTI. MARIA DE LOS ANGELES PELAYO VAQUERO</v>
      </c>
      <c r="C36" s="42" t="s">
        <v>18</v>
      </c>
      <c r="D36" s="42"/>
      <c r="E36" s="42"/>
      <c r="G36" s="43" t="s">
        <v>19</v>
      </c>
      <c r="H36" s="43"/>
    </row>
    <row r="38" spans="1:8" ht="24.75" customHeight="1" x14ac:dyDescent="0.2">
      <c r="A38" s="41" t="s">
        <v>27</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2022-10-21T19:40:25Z</dcterms:modified>
  <dc:language>es-MX</dc:language>
</cp:coreProperties>
</file>