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3" i="8"/>
  <c r="A22" i="8"/>
  <c r="A21" i="8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B11" i="7"/>
  <c r="G9" i="7"/>
  <c r="B8" i="7"/>
  <c r="A40" i="7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<sst xmlns="http://schemas.openxmlformats.org/spreadsheetml/2006/main" count="124" uniqueCount="59">
  <si>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</si>
  <si>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</si>
  <si>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</si>
  <si>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</si>
  <si>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</si>
  <si>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</si>
  <si>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</si>
  <si>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</si>
  <si>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</si>
  <si>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</si>
  <si>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</si>
  <si>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</si>
  <si>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</si>
  <si>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</si>
  <si>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</si>
  <si>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</si>
  <si>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</si>
  <si>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</si>
  <si>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</si>
  <si>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</si>
  <si>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</si>
  <si>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</si>
  <si>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</si>
  <si>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</si>
  <si>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</si>
  <si>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</si>
  <si>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</si>
  <si>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</si>
  <si>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</si>
  <si>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</si>
  <si>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</si>
  <si>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</si>
  <si>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</si>
  <si>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</si>
  <si>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</si>
  <si>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1 PAT
3 reportes Individuales
1 lista de alumnos Aprobados</t>
  </si>
  <si>
    <t>Se dio a conocer los objetivos y beneficios del PAT y de las sesiones individuales y grupales.</t>
  </si>
  <si>
    <t>PIT y PAT</t>
  </si>
  <si>
    <t>TUTORIA Y DIRECCIÓN INDIVIDUALIZADA(Tutoria grupal)</t>
  </si>
  <si>
    <t>Se realizó el Encuadre PIT</t>
  </si>
  <si>
    <t xml:space="preserve"> Presentar el PAT a los Tutorados.</t>
  </si>
  <si>
    <t>M.TI. MARIA DE LOS ANGELES PELAYO VAQUERO</t>
  </si>
  <si>
    <t>Jefe de División de Ingeniería Informatica</t>
  </si>
  <si>
    <t>Jefe de División de Ingeniería  Informatica</t>
  </si>
  <si>
    <t>Entrevista individual para detectar problemas de índole académico</t>
  </si>
  <si>
    <t>Platicas relacionadas con la actividad tutorial</t>
  </si>
  <si>
    <t>05/10/2022 al 07/12/2022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</si>
  <si>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</si>
  <si>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</si>
  <si>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</si>
  <si>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05/10/2022 al 21/10/2022</t>
  </si>
  <si>
    <t>06/09/22 al 21/10/22</t>
  </si>
  <si>
    <t>Reporte de tutoria</t>
  </si>
  <si>
    <t>07/09/2022 al 06/01/2023</t>
  </si>
  <si>
    <t>Reportes, Llenado de formatos de tutorias y liberacion de tutoria del semestre que corresponde</t>
  </si>
  <si>
    <t>MTRA. GUADALUPE ZETINA CRUZ</t>
  </si>
  <si>
    <t>MTRA. OFELIA ENRIQUEZ ORDAZ</t>
  </si>
  <si>
    <t>FOTO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</si>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</sst>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7" zoomScale="73" zoomScaleNormal="73" zoomScaleSheetLayoutView="100" workbookViewId="0">
      <selection activeCell="I40" sqref="I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25" t="s">
        <v>1</v>
      </c>
      <c r="B6" s="25"/>
      <c r="C6" s="25"/>
      <c r="D6" s="29" t="s">
        <v>47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41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38" t="s">
        <v>38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30" t="s">
        <v>49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30" t="s">
        <v>35</v>
      </c>
      <c r="B17" s="30"/>
      <c r="C17" s="30"/>
      <c r="D17" s="30"/>
      <c r="E17" s="30"/>
      <c r="F17" s="30"/>
      <c r="G17" s="3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39</v>
      </c>
      <c r="B21" s="20"/>
      <c r="C21" s="20"/>
      <c r="D21" s="20"/>
      <c r="E21" s="20"/>
      <c r="F21" s="21"/>
      <c r="G21" s="12">
        <v>44811</v>
      </c>
    </row>
    <row r="22" spans="1:7" s="6" customFormat="1" x14ac:dyDescent="0.2">
      <c r="A22" s="19" t="s">
        <v>40</v>
      </c>
      <c r="B22" s="20"/>
      <c r="C22" s="20"/>
      <c r="D22" s="20"/>
      <c r="E22" s="20"/>
      <c r="F22" s="21"/>
      <c r="G22" s="12">
        <v>44818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2">
        <v>44825</v>
      </c>
    </row>
    <row r="24" spans="1:7" s="6" customFormat="1" x14ac:dyDescent="0.2">
      <c r="A24" s="19" t="s">
        <v>44</v>
      </c>
      <c r="B24" s="20"/>
      <c r="C24" s="20"/>
      <c r="D24" s="20"/>
      <c r="E24" s="20"/>
      <c r="F24" s="21"/>
      <c r="G24" s="12">
        <v>44832</v>
      </c>
    </row>
    <row r="25" spans="1:7" s="6" customFormat="1" x14ac:dyDescent="0.2">
      <c r="A25" s="19" t="s">
        <v>45</v>
      </c>
      <c r="B25" s="20"/>
      <c r="C25" s="20"/>
      <c r="D25" s="20"/>
      <c r="E25" s="20"/>
      <c r="F25" s="21"/>
      <c r="G25" s="12" t="s">
        <v>46</v>
      </c>
    </row>
    <row r="26" spans="1:7" s="6" customFormat="1" x14ac:dyDescent="0.2">
      <c r="A26" s="19" t="s">
        <v>54</v>
      </c>
      <c r="B26" s="20"/>
      <c r="C26" s="20"/>
      <c r="D26" s="20"/>
      <c r="E26" s="20"/>
      <c r="F26" s="21"/>
      <c r="G26" s="12" t="s">
        <v>53</v>
      </c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19"/>
      <c r="B32" s="20"/>
      <c r="C32" s="20"/>
      <c r="D32" s="20"/>
      <c r="E32" s="20"/>
      <c r="F32" s="21"/>
      <c r="G32" s="17"/>
    </row>
    <row r="33" spans="1:7" s="6" customFormat="1" x14ac:dyDescent="0.2">
      <c r="A33" s="19"/>
      <c r="B33" s="20"/>
      <c r="C33" s="20"/>
      <c r="D33" s="20"/>
      <c r="E33" s="20"/>
      <c r="F33" s="21"/>
      <c r="G33" s="17"/>
    </row>
    <row r="34" spans="1:7" s="6" customFormat="1" x14ac:dyDescent="0.2">
      <c r="A34" s="19"/>
      <c r="B34" s="20"/>
      <c r="C34" s="20"/>
      <c r="D34" s="20"/>
      <c r="E34" s="20"/>
      <c r="F34" s="21"/>
      <c r="G34" s="17"/>
    </row>
    <row r="35" spans="1:7" s="6" customFormat="1" x14ac:dyDescent="0.2">
      <c r="A35" s="22"/>
      <c r="B35" s="23"/>
      <c r="C35" s="23"/>
      <c r="D35" s="23"/>
      <c r="E35" s="23"/>
      <c r="F35" s="24"/>
      <c r="G35" s="18"/>
    </row>
    <row r="36" spans="1:7" s="6" customFormat="1" x14ac:dyDescent="0.2">
      <c r="A36" s="27" t="s">
        <v>10</v>
      </c>
      <c r="B36" s="27"/>
      <c r="C36" s="27"/>
      <c r="D36" s="27"/>
      <c r="E36" s="27"/>
      <c r="F36" s="27"/>
      <c r="G36" s="27"/>
    </row>
    <row r="37" spans="1:7" s="6" customFormat="1" ht="46.5" customHeight="1" x14ac:dyDescent="0.2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6" t="s">
        <v>41</v>
      </c>
      <c r="C40" s="31" t="s">
        <v>55</v>
      </c>
      <c r="D40" s="31"/>
      <c r="E40"/>
      <c r="F40" s="31" t="s">
        <v>56</v>
      </c>
      <c r="G40" s="31"/>
    </row>
    <row r="41" spans="1:7" ht="28.5" customHeight="1" x14ac:dyDescent="0.2">
      <c r="A41" s="10" t="s">
        <v>15</v>
      </c>
      <c r="C41" s="32" t="s">
        <v>43</v>
      </c>
      <c r="D41" s="32"/>
      <c r="F41" s="33" t="s">
        <v>14</v>
      </c>
      <c r="G41" s="33"/>
    </row>
    <row r="43" spans="1:7" x14ac:dyDescent="0.2">
      <c r="A43" s="26" t="s">
        <v>19</v>
      </c>
      <c r="B43" s="26"/>
      <c r="C43" s="26"/>
      <c r="D43" s="26"/>
      <c r="E43" s="26"/>
      <c r="F43" s="26"/>
      <c r="G43" s="26"/>
    </row>
  </sheetData>
  <mergeCells count="37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3:F23"/>
    <mergeCell ref="A24:F24"/>
    <mergeCell ref="A32:F32"/>
    <mergeCell ref="A33:F33"/>
    <mergeCell ref="A34:F34"/>
    <mergeCell ref="A35:F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25" t="s">
        <v>1</v>
      </c>
      <c r="B6" s="25"/>
      <c r="C6" s="25"/>
      <c r="D6" s="41" t="s">
        <v>47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M.TI. MARIA DE LOS ANGELES PELAYO VAQUERO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">
        <v>49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0" t="str">
        <f>Registro!A21</f>
        <v>Se realizó el Encuadre PIT</v>
      </c>
      <c r="B21" s="30"/>
      <c r="C21" s="42">
        <v>44811</v>
      </c>
      <c r="D21" s="42"/>
      <c r="E21" s="42"/>
      <c r="F21" s="43" t="s">
        <v>37</v>
      </c>
      <c r="G21" s="43"/>
      <c r="H21" s="11">
        <v>1</v>
      </c>
    </row>
    <row r="22" spans="1:8" s="6" customFormat="1" ht="35.25" customHeight="1" x14ac:dyDescent="0.2">
      <c r="A22" s="30" t="str">
        <f>Registro!A23</f>
        <v>Se dio a conocer los objetivos y beneficios del PAT y de las sesiones individuales y grupales.</v>
      </c>
      <c r="B22" s="30"/>
      <c r="C22" s="42">
        <v>44818</v>
      </c>
      <c r="D22" s="42"/>
      <c r="E22" s="42"/>
      <c r="F22" s="30" t="s">
        <v>57</v>
      </c>
      <c r="G22" s="30"/>
      <c r="H22" s="11">
        <v>1</v>
      </c>
    </row>
    <row r="23" spans="1:8" s="6" customFormat="1" ht="35.25" customHeight="1" x14ac:dyDescent="0.2">
      <c r="A23" s="30" t="str">
        <f>Registro!A24</f>
        <v>Entrevista individual para detectar problemas de índole académico</v>
      </c>
      <c r="B23" s="30"/>
      <c r="C23" s="42">
        <v>44825</v>
      </c>
      <c r="D23" s="42"/>
      <c r="E23" s="42"/>
      <c r="F23" s="30" t="s">
        <v>57</v>
      </c>
      <c r="G23" s="30"/>
      <c r="H23" s="11">
        <v>1</v>
      </c>
    </row>
    <row r="24" spans="1:8" s="6" customFormat="1" ht="35.25" customHeight="1" x14ac:dyDescent="0.2">
      <c r="A24" s="30" t="str">
        <f>Registro!A25</f>
        <v>Platicas relacionadas con la actividad tutorial</v>
      </c>
      <c r="B24" s="30"/>
      <c r="C24" s="42" t="s">
        <v>50</v>
      </c>
      <c r="D24" s="42"/>
      <c r="E24" s="42"/>
      <c r="F24" s="43" t="s">
        <v>57</v>
      </c>
      <c r="G24" s="43"/>
      <c r="H24" s="11">
        <v>0.33</v>
      </c>
    </row>
    <row r="25" spans="1:8" s="6" customFormat="1" ht="35.25" customHeight="1" x14ac:dyDescent="0.2">
      <c r="A25" s="30" t="str">
        <f>Registro!A26</f>
        <v>Reportes, Llenado de formatos de tutorias y liberacion de tutoria del semestre que corresponde</v>
      </c>
      <c r="B25" s="30"/>
      <c r="C25" s="42" t="s">
        <v>51</v>
      </c>
      <c r="D25" s="42"/>
      <c r="E25" s="42"/>
      <c r="F25" s="43" t="s">
        <v>52</v>
      </c>
      <c r="G25" s="43"/>
      <c r="H25" s="11">
        <v>0.33</v>
      </c>
    </row>
    <row r="26" spans="1:8" s="6" customFormat="1" ht="35.25" customHeight="1" x14ac:dyDescent="0.2">
      <c r="A26" s="30"/>
      <c r="B26" s="30"/>
      <c r="C26" s="46"/>
      <c r="D26" s="47"/>
      <c r="E26" s="48"/>
      <c r="F26" s="30"/>
      <c r="G26" s="30"/>
      <c r="H26" s="11"/>
    </row>
    <row r="27" spans="1:8" s="6" customFormat="1" ht="35.25" customHeight="1" x14ac:dyDescent="0.2">
      <c r="A27" s="30"/>
      <c r="B27" s="30"/>
      <c r="C27" s="46"/>
      <c r="D27" s="47"/>
      <c r="E27" s="48"/>
      <c r="F27" s="30"/>
      <c r="G27" s="30"/>
      <c r="H27" s="11"/>
    </row>
    <row r="28" spans="1:8" s="6" customFormat="1" x14ac:dyDescent="0.2">
      <c r="A28" s="43"/>
      <c r="B28" s="43"/>
      <c r="C28" s="46"/>
      <c r="D28" s="47"/>
      <c r="E28" s="48"/>
      <c r="F28" s="43"/>
      <c r="G28" s="43"/>
      <c r="H28" s="11"/>
    </row>
    <row r="29" spans="1:8" s="6" customFormat="1" x14ac:dyDescent="0.2">
      <c r="A29" s="43"/>
      <c r="B29" s="43"/>
      <c r="C29" s="46"/>
      <c r="D29" s="47"/>
      <c r="E29" s="48"/>
      <c r="F29" s="43"/>
      <c r="G29" s="43"/>
      <c r="H29" s="11"/>
    </row>
    <row r="30" spans="1:8" s="6" customFormat="1" x14ac:dyDescent="0.2">
      <c r="A30" s="43"/>
      <c r="B30" s="43"/>
      <c r="C30" s="46"/>
      <c r="D30" s="47"/>
      <c r="E30" s="48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31" t="str">
        <f>Registro!C40</f>
        <v>MTRA. GUADALUPE ZETINA CRUZ</v>
      </c>
      <c r="D35" s="31"/>
      <c r="E35" s="31"/>
      <c r="G35" s="31" t="str">
        <f>Registro!F40</f>
        <v>MTRA. OFELIA ENRIQUEZ ORDAZ</v>
      </c>
      <c r="H35" s="31"/>
    </row>
    <row r="36" spans="1:8" ht="28.5" customHeight="1" x14ac:dyDescent="0.2">
      <c r="A36" s="10" t="s">
        <v>15</v>
      </c>
      <c r="C36" s="49" t="s">
        <v>42</v>
      </c>
      <c r="D36" s="49"/>
      <c r="E36" s="49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  <row r="40" spans="1:8" x14ac:dyDescent="0.2">
      <c r="A40" s="1" t="str">
        <f>'Reporte 1'!A36</f>
        <v>Profesor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M.TI. MARIA DE LOS ANGELES PELAYO VAQUERO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3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0" t="str">
        <f>Registro!A21</f>
        <v>Se realizó el Encuadre PIT</v>
      </c>
      <c r="B21" s="30"/>
      <c r="C21" s="42">
        <v>44811</v>
      </c>
      <c r="D21" s="42"/>
      <c r="E21" s="42"/>
      <c r="F21" s="43" t="s">
        <v>37</v>
      </c>
      <c r="G21" s="43"/>
      <c r="H21" s="11">
        <v>1</v>
      </c>
    </row>
    <row r="22" spans="1:8" s="6" customFormat="1" ht="35.25" customHeight="1" x14ac:dyDescent="0.2">
      <c r="A22" s="30" t="str">
        <f>Registro!A23</f>
        <v>Se dio a conocer los objetivos y beneficios del PAT y de las sesiones individuales y grupales.</v>
      </c>
      <c r="B22" s="30"/>
      <c r="C22" s="42">
        <v>44818</v>
      </c>
      <c r="D22" s="42"/>
      <c r="E22" s="42"/>
      <c r="F22" s="30" t="s">
        <v>57</v>
      </c>
      <c r="G22" s="30"/>
      <c r="H22" s="11">
        <v>1</v>
      </c>
    </row>
    <row r="23" spans="1:8" s="6" customFormat="1" ht="35.25" customHeight="1" x14ac:dyDescent="0.2">
      <c r="A23" s="30" t="str">
        <f>Registro!A24</f>
        <v>Entrevista individual para detectar problemas de índole académico</v>
      </c>
      <c r="B23" s="30"/>
      <c r="C23" s="42">
        <v>44825</v>
      </c>
      <c r="D23" s="42"/>
      <c r="E23" s="42"/>
      <c r="F23" s="30" t="s">
        <v>57</v>
      </c>
      <c r="G23" s="30"/>
      <c r="H23" s="11">
        <v>1</v>
      </c>
    </row>
    <row r="24" spans="1:8" s="6" customFormat="1" ht="35.25" customHeight="1" x14ac:dyDescent="0.2">
      <c r="A24" s="30" t="str">
        <f>Registro!A25</f>
        <v>Platicas relacionadas con la actividad tutorial</v>
      </c>
      <c r="B24" s="30"/>
      <c r="C24" s="42" t="s">
        <v>32</v>
      </c>
      <c r="D24" s="42"/>
      <c r="E24" s="42"/>
      <c r="F24" s="43" t="s">
        <v>58</v>
      </c>
      <c r="G24" s="43"/>
      <c r="H24" s="11">
        <v>0.66</v>
      </c>
    </row>
    <row r="25" spans="1:8" s="6" customFormat="1" ht="35.25" customHeight="1" x14ac:dyDescent="0.2">
      <c r="A25" s="30" t="str">
        <f>Registro!A26</f>
        <v>Reportes, Llenado de formatos de tutorias y liberacion de tutoria del semestre que corresponde</v>
      </c>
      <c r="B25" s="30"/>
      <c r="C25" s="42" t="s">
        <v>32</v>
      </c>
      <c r="D25" s="42"/>
      <c r="E25" s="42"/>
      <c r="F25" s="43" t="s">
        <v>52</v>
      </c>
      <c r="G25" s="43"/>
      <c r="H25" s="11">
        <v>0.66</v>
      </c>
    </row>
    <row r="26" spans="1:8" s="6" customFormat="1" ht="35.25" customHeight="1" x14ac:dyDescent="0.2">
      <c r="A26" s="30"/>
      <c r="B26" s="30"/>
      <c r="C26" s="42"/>
      <c r="D26" s="42"/>
      <c r="E26" s="42"/>
      <c r="F26" s="30"/>
      <c r="G26" s="30"/>
      <c r="H26" s="11"/>
    </row>
    <row r="27" spans="1:8" s="6" customFormat="1" ht="35.25" customHeight="1" x14ac:dyDescent="0.2">
      <c r="A27" s="30"/>
      <c r="B27" s="30"/>
      <c r="C27" s="42"/>
      <c r="D27" s="42"/>
      <c r="E27" s="42"/>
      <c r="F27" s="30"/>
      <c r="G27" s="30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Registro!C40</f>
        <v>MTRA. GUADALUPE ZETINA CRUZ</v>
      </c>
      <c r="D35" s="31"/>
      <c r="E35" s="31"/>
      <c r="G35" s="31" t="str">
        <f>Registro!F40</f>
        <v>MTRA. OFELIA ENRIQUEZ ORDAZ</v>
      </c>
      <c r="H35" s="31"/>
    </row>
    <row r="36" spans="1:8" ht="28.5" customHeight="1" x14ac:dyDescent="0.2">
      <c r="A36" s="10" t="str">
        <f>B8</f>
        <v>M.TI. MARIA DE LOS ANGELES PELAYO VAQUERO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M.TI. MARIA DE LOS ANGELES PELAYO VAQUERO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1" t="s">
        <v>34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Se realizó el Encuadre PIT</v>
      </c>
      <c r="B21" s="43"/>
      <c r="C21" s="42" t="s">
        <v>33</v>
      </c>
      <c r="D21" s="42"/>
      <c r="E21" s="42"/>
      <c r="F21" s="43" t="s">
        <v>25</v>
      </c>
      <c r="G21" s="43"/>
      <c r="H21" s="11">
        <v>1</v>
      </c>
    </row>
    <row r="22" spans="1:8" s="6" customFormat="1" x14ac:dyDescent="0.2">
      <c r="A22" s="43" t="str">
        <f>Registro!A23</f>
        <v>Se dio a conocer los objetivos y beneficios del PAT y de las sesiones individuales y grupales.</v>
      </c>
      <c r="B22" s="43"/>
      <c r="C22" s="42" t="s">
        <v>33</v>
      </c>
      <c r="D22" s="42"/>
      <c r="E22" s="42"/>
      <c r="F22" s="30" t="s">
        <v>26</v>
      </c>
      <c r="G22" s="30"/>
      <c r="H22" s="11">
        <v>1</v>
      </c>
    </row>
    <row r="23" spans="1:8" s="6" customFormat="1" x14ac:dyDescent="0.2">
      <c r="A23" s="43" t="str">
        <f>Registro!A24</f>
        <v>Entrevista individual para detectar problemas de índole académico</v>
      </c>
      <c r="B23" s="43"/>
      <c r="C23" s="42" t="s">
        <v>33</v>
      </c>
      <c r="D23" s="42"/>
      <c r="E23" s="42"/>
      <c r="F23" s="30" t="s">
        <v>27</v>
      </c>
      <c r="G23" s="30"/>
      <c r="H23" s="11">
        <v>1</v>
      </c>
    </row>
    <row r="24" spans="1:8" s="6" customFormat="1" x14ac:dyDescent="0.2">
      <c r="A24" s="43" t="str">
        <f>Registro!A25</f>
        <v>Platicas relacionadas con la actividad tutorial</v>
      </c>
      <c r="B24" s="43"/>
      <c r="C24" s="42" t="s">
        <v>33</v>
      </c>
      <c r="D24" s="42"/>
      <c r="E24" s="42"/>
      <c r="F24" s="43" t="s">
        <v>28</v>
      </c>
      <c r="G24" s="43"/>
      <c r="H24" s="11">
        <v>1</v>
      </c>
    </row>
    <row r="25" spans="1:8" s="6" customFormat="1" x14ac:dyDescent="0.2">
      <c r="A25" s="43" t="str">
        <f>Registro!A26</f>
        <v>Reportes, Llenado de formatos de tutorias y liberacion de tutoria del semestre que corresponde</v>
      </c>
      <c r="B25" s="43"/>
      <c r="C25" s="42" t="s">
        <v>33</v>
      </c>
      <c r="D25" s="42"/>
      <c r="E25" s="42"/>
      <c r="F25" s="43" t="s">
        <v>29</v>
      </c>
      <c r="G25" s="43"/>
      <c r="H25" s="11">
        <v>1</v>
      </c>
    </row>
    <row r="26" spans="1:8" s="6" customFormat="1" x14ac:dyDescent="0.2">
      <c r="A26" s="43">
        <f>Registro!A27</f>
        <v>0</v>
      </c>
      <c r="B26" s="43"/>
      <c r="C26" s="42" t="s">
        <v>33</v>
      </c>
      <c r="D26" s="42"/>
      <c r="E26" s="42"/>
      <c r="F26" s="30" t="s">
        <v>30</v>
      </c>
      <c r="G26" s="30"/>
      <c r="H26" s="11">
        <v>1</v>
      </c>
    </row>
    <row r="27" spans="1:8" s="6" customFormat="1" x14ac:dyDescent="0.2">
      <c r="A27" s="43">
        <f>Registro!A28</f>
        <v>0</v>
      </c>
      <c r="B27" s="43"/>
      <c r="C27" s="42" t="s">
        <v>33</v>
      </c>
      <c r="D27" s="42"/>
      <c r="E27" s="42"/>
      <c r="F27" s="30" t="s">
        <v>31</v>
      </c>
      <c r="G27" s="30"/>
      <c r="H27" s="11">
        <v>1</v>
      </c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Registro!C40</f>
        <v>MTRA. GUADALUPE ZETINA CRUZ</v>
      </c>
      <c r="D35" s="31"/>
      <c r="E35" s="31"/>
      <c r="G35" s="31" t="str">
        <f>Registro!F40</f>
        <v>MTRA. OFELIA ENRIQUEZ ORDAZ</v>
      </c>
      <c r="H35" s="31"/>
    </row>
    <row r="36" spans="1:8" ht="28.5" customHeight="1" x14ac:dyDescent="0.2">
      <c r="A36" s="10" t="str">
        <f>B8</f>
        <v>M.TI. MARIA DE LOS ANGELES PELAYO VAQUERO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2022-11-17T22:39:10Z</dcterms:modified>
</cp:coreProperties>
</file>