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310AD59B-9E1A-4B49-B9C6-AE56257294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35" i="7"/>
  <c r="A25" i="9"/>
  <c r="A24" i="9"/>
  <c r="A26" i="9"/>
  <c r="A27" i="9"/>
  <c r="A28" i="9"/>
  <c r="A23" i="9"/>
  <c r="A29" i="9"/>
  <c r="A30" i="9"/>
  <c r="A26" i="8"/>
  <c r="A25" i="8"/>
  <c r="A24" i="8"/>
  <c r="A23" i="8"/>
  <c r="A22" i="8"/>
  <c r="A21" i="8"/>
  <c r="A26" i="7"/>
  <c r="A25" i="7"/>
  <c r="A24" i="7"/>
  <c r="A23" i="7"/>
  <c r="A22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A21" i="7"/>
  <c r="A17" i="7"/>
  <c r="A14" i="7"/>
  <c r="B11" i="7"/>
  <c r="G9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<sst xmlns="http://schemas.openxmlformats.org/spreadsheetml/2006/main" count="109" uniqueCount="53">
  <si>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</si>
  <si>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</si>
  <si>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</si>
  <si>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</si>
  <si>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</si>
  <si>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</si>
  <si>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</si>
  <si>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</si>
  <si>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</si>
  <si>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</si>
  <si>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</si>
  <si>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</si>
  <si>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</si>
  <si>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</si>
  <si>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</si>
  <si>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</si>
  <si>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</si>
  <si>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</si>
  <si>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</si>
  <si>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</si>
  <si>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</si>
  <si>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</si>
  <si>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</si>
  <si>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</si>
  <si>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</si>
  <si>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</si>
  <si>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</si>
  <si>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Investigación Documental del contenido de las asignaturas</t>
  </si>
  <si>
    <t>05/09/2022-06/01/2023</t>
  </si>
  <si>
    <t>05/09/22 al 21/10/2022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</si>
  <si>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</si>
  <si>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</si>
  <si>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</si>
  <si>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</si>
  <si>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Concentrado de calificaciones de las diferentes materias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</si>
  <si>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</si>
  <si>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</si>
  <si>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</si>
  <si>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</si>
  <si>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05/09/22 al 21/10/2023</t>
  </si>
  <si>
    <t>05/09/22 al 21/10/2024</t>
  </si>
  <si>
    <t>Archivo electronico</t>
  </si>
  <si>
    <t>05/09/22 al 21/10/2025</t>
  </si>
  <si>
    <t>Examen elaborado</t>
  </si>
  <si>
    <t>Reporte de proyectos parciales e individuales en plataforma</t>
  </si>
  <si>
    <t>Jefe de División de Ingeniería Industrial</t>
  </si>
  <si>
    <t>ME. MARTA G LIMON OROZCO</t>
  </si>
  <si>
    <t xml:space="preserve">Pantalla de acceso a biblioteca digital/ Libro consultado </t>
  </si>
  <si>
    <t>Listas de cotejos/Examen resuelto</t>
  </si>
  <si>
    <t>Subdirectora  Académica</t>
  </si>
  <si>
    <t>MTRA. OFELIA ENRIQUEZ ORDAZ</t>
  </si>
  <si>
    <t>Subdirectora Académica</t>
  </si>
  <si>
    <t>MARTA G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</si>
</sst>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topLeftCell="A14" zoomScale="110" zoomScaleNormal="110" zoomScaleSheetLayoutView="100" workbookViewId="0">
      <selection activeCell="A31" sqref="A31:F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3" t="s">
        <v>21</v>
      </c>
      <c r="C1" s="23"/>
      <c r="D1" s="23"/>
      <c r="E1" s="23"/>
      <c r="F1" s="23"/>
      <c r="G1" s="23"/>
    </row>
    <row r="3" spans="1:7" x14ac:dyDescent="0.25">
      <c r="A3" s="31" t="s">
        <v>23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35" t="s">
        <v>32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7" t="s">
        <v>33</v>
      </c>
      <c r="C8" s="27"/>
      <c r="D8" s="27"/>
      <c r="E8" s="27"/>
      <c r="F8" s="27"/>
      <c r="G8" s="27"/>
    </row>
    <row r="9" spans="1:7" ht="14.4" x14ac:dyDescent="0.3">
      <c r="A9"/>
      <c r="B9"/>
      <c r="C9"/>
      <c r="E9" s="4" t="s">
        <v>11</v>
      </c>
      <c r="F9" s="36" t="s">
        <v>24</v>
      </c>
      <c r="G9" s="36"/>
    </row>
    <row r="11" spans="1:7" ht="31.5" customHeight="1" x14ac:dyDescent="0.25">
      <c r="A11" s="4" t="s">
        <v>4</v>
      </c>
      <c r="B11" s="28" t="s">
        <v>25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0" t="s">
        <v>35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18</v>
      </c>
      <c r="B19" s="29"/>
      <c r="C19" s="29"/>
      <c r="D19" s="29"/>
      <c r="E19" s="29"/>
      <c r="F19" s="29"/>
      <c r="G19" s="29"/>
    </row>
    <row r="20" spans="1:7" s="6" customFormat="1" x14ac:dyDescent="0.25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28</v>
      </c>
    </row>
    <row r="22" spans="1:7" s="6" customFormat="1" x14ac:dyDescent="0.25">
      <c r="A22" s="17" t="s">
        <v>27</v>
      </c>
      <c r="B22" s="18"/>
      <c r="C22" s="18"/>
      <c r="D22" s="18"/>
      <c r="E22" s="18"/>
      <c r="F22" s="19"/>
      <c r="G22" s="11" t="s">
        <v>28</v>
      </c>
    </row>
    <row r="23" spans="1:7" s="6" customFormat="1" x14ac:dyDescent="0.25">
      <c r="A23" s="20" t="s">
        <v>30</v>
      </c>
      <c r="B23" s="21"/>
      <c r="C23" s="21"/>
      <c r="D23" s="21"/>
      <c r="E23" s="21"/>
      <c r="F23" s="22"/>
      <c r="G23" s="11" t="s">
        <v>28</v>
      </c>
    </row>
    <row r="24" spans="1:7" s="6" customFormat="1" x14ac:dyDescent="0.25">
      <c r="A24" s="20" t="s">
        <v>31</v>
      </c>
      <c r="B24" s="21"/>
      <c r="C24" s="21"/>
      <c r="D24" s="21"/>
      <c r="E24" s="21"/>
      <c r="F24" s="22"/>
      <c r="G24" s="11" t="s">
        <v>28</v>
      </c>
    </row>
    <row r="25" spans="1:7" s="6" customFormat="1" x14ac:dyDescent="0.25">
      <c r="A25" s="20" t="s">
        <v>34</v>
      </c>
      <c r="B25" s="21"/>
      <c r="C25" s="21"/>
      <c r="D25" s="21"/>
      <c r="E25" s="21"/>
      <c r="F25" s="22"/>
      <c r="G25" s="11" t="s">
        <v>28</v>
      </c>
    </row>
    <row r="26" spans="1:7" s="6" customFormat="1" x14ac:dyDescent="0.25">
      <c r="A26" s="17" t="s">
        <v>37</v>
      </c>
      <c r="B26" s="18"/>
      <c r="C26" s="18"/>
      <c r="D26" s="18"/>
      <c r="E26" s="18"/>
      <c r="F26" s="19"/>
      <c r="G26" s="11" t="s">
        <v>28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17"/>
      <c r="B32" s="18"/>
      <c r="C32" s="18"/>
      <c r="D32" s="18"/>
      <c r="E32" s="18"/>
      <c r="F32" s="19"/>
      <c r="G32" s="11"/>
    </row>
    <row r="33" spans="1:7" s="6" customFormat="1" x14ac:dyDescent="0.25">
      <c r="A33" s="24"/>
      <c r="B33" s="25"/>
      <c r="C33" s="25"/>
      <c r="D33" s="25"/>
      <c r="E33" s="25"/>
      <c r="F33" s="26"/>
      <c r="G33" s="11"/>
    </row>
    <row r="34" spans="1:7" s="6" customFormat="1" x14ac:dyDescent="0.25">
      <c r="A34" s="24"/>
      <c r="B34" s="25"/>
      <c r="C34" s="25"/>
      <c r="D34" s="25"/>
      <c r="E34" s="25"/>
      <c r="F34" s="26"/>
      <c r="G34" s="11"/>
    </row>
    <row r="35" spans="1:7" s="6" customFormat="1" x14ac:dyDescent="0.25">
      <c r="A35" s="24"/>
      <c r="B35" s="25"/>
      <c r="C35" s="25"/>
      <c r="D35" s="25"/>
      <c r="E35" s="25"/>
      <c r="F35" s="26"/>
      <c r="G35" s="11"/>
    </row>
    <row r="36" spans="1:7" s="6" customFormat="1" x14ac:dyDescent="0.25">
      <c r="A36" s="8"/>
      <c r="B36" s="8"/>
      <c r="C36" s="8"/>
      <c r="D36" s="8"/>
      <c r="E36" s="8"/>
      <c r="F36" s="8"/>
      <c r="G36" s="1"/>
    </row>
    <row r="37" spans="1:7" s="6" customFormat="1" x14ac:dyDescent="0.25">
      <c r="A37" s="29" t="s">
        <v>10</v>
      </c>
      <c r="B37" s="29"/>
      <c r="C37" s="29"/>
      <c r="D37" s="29"/>
      <c r="E37" s="29"/>
      <c r="F37" s="29"/>
      <c r="G37" s="29"/>
    </row>
    <row r="38" spans="1:7" s="6" customFormat="1" ht="46.5" customHeight="1" x14ac:dyDescent="0.25">
      <c r="A38" s="34"/>
      <c r="B38" s="34"/>
      <c r="C38" s="34"/>
      <c r="D38" s="34"/>
      <c r="E38" s="34"/>
      <c r="F38" s="34"/>
      <c r="G38" s="34"/>
    </row>
    <row r="39" spans="1:7" s="6" customFormat="1" ht="16.5" customHeight="1" x14ac:dyDescent="0.25">
      <c r="A39" s="1"/>
      <c r="B39" s="1"/>
      <c r="C39" s="1"/>
      <c r="D39" s="1"/>
      <c r="E39" s="1"/>
      <c r="F39" s="1"/>
      <c r="G39" s="1"/>
    </row>
    <row r="41" spans="1:7" ht="42.75" customHeight="1" x14ac:dyDescent="0.25">
      <c r="A41" s="5" t="str">
        <f>B8</f>
        <v xml:space="preserve">MII. ELVIRA GOMEZ BARRIENTOS </v>
      </c>
      <c r="B41" s="15"/>
      <c r="C41" s="37" t="s">
        <v>52</v>
      </c>
      <c r="D41" s="37"/>
      <c r="E41" s="16"/>
      <c r="F41" s="37" t="s">
        <v>50</v>
      </c>
      <c r="G41" s="37"/>
    </row>
    <row r="42" spans="1:7" ht="28.5" customHeight="1" x14ac:dyDescent="0.25">
      <c r="A42" s="9" t="s">
        <v>15</v>
      </c>
      <c r="C42" s="38" t="s">
        <v>45</v>
      </c>
      <c r="D42" s="38"/>
      <c r="F42" s="39" t="s">
        <v>51</v>
      </c>
      <c r="G42" s="39"/>
    </row>
    <row r="44" spans="1:7" x14ac:dyDescent="0.25">
      <c r="A44" s="33" t="s">
        <v>19</v>
      </c>
      <c r="B44" s="33"/>
      <c r="C44" s="33"/>
      <c r="D44" s="33"/>
      <c r="E44" s="33"/>
      <c r="F44" s="33"/>
      <c r="G44" s="33"/>
    </row>
  </sheetData>
  <mergeCells count="37"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32:F32"/>
    <mergeCell ref="A30:F30"/>
    <mergeCell ref="A24:F24"/>
    <mergeCell ref="A25:F25"/>
    <mergeCell ref="A26:F2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0" sqref="A20:B2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">
        <v>32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 xml:space="preserve">MII. ELVIRA GOMEZ BARRIENTOS 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F9" s="4" t="s">
        <v>11</v>
      </c>
      <c r="G9" s="36" t="str">
        <f>Registro!F9</f>
        <v>SEP 22- ENE 23</v>
      </c>
      <c r="H9" s="36"/>
    </row>
    <row r="11" spans="1:8" ht="31.5" customHeight="1" x14ac:dyDescent="0.25">
      <c r="A11" s="4" t="s">
        <v>4</v>
      </c>
      <c r="B11" s="28" t="str">
        <f>Registro!B11</f>
        <v>DOCENCIA (PREPARACION DE CLASES, CORRECCION DE EXAMENES, REDACCION.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4 Reportes parciales del SGI
1 Reporte Final del SGI
4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46" t="str">
        <f>Registro!A21</f>
        <v>Preparación de clases y/o material didactico de las diferentes materias marcadas en horario</v>
      </c>
      <c r="B21" s="46"/>
      <c r="C21" s="45" t="s">
        <v>29</v>
      </c>
      <c r="D21" s="45"/>
      <c r="E21" s="45"/>
      <c r="F21" s="46" t="s">
        <v>38</v>
      </c>
      <c r="G21" s="46"/>
      <c r="H21" s="10">
        <v>0.33</v>
      </c>
    </row>
    <row r="22" spans="1:8" s="6" customFormat="1" ht="35.25" customHeight="1" x14ac:dyDescent="0.25">
      <c r="A22" s="46" t="str">
        <f>Registro!A22</f>
        <v>Investigación Documental del contenido de las asignaturas</v>
      </c>
      <c r="B22" s="46"/>
      <c r="C22" s="45" t="s">
        <v>29</v>
      </c>
      <c r="D22" s="45"/>
      <c r="E22" s="45"/>
      <c r="F22" s="46" t="s">
        <v>47</v>
      </c>
      <c r="G22" s="46"/>
      <c r="H22" s="10">
        <v>0.33</v>
      </c>
    </row>
    <row r="23" spans="1:8" s="6" customFormat="1" ht="35.25" customHeight="1" x14ac:dyDescent="0.25">
      <c r="A23" s="46" t="str">
        <f>Registro!A23</f>
        <v>Elaboración exámenes</v>
      </c>
      <c r="B23" s="46"/>
      <c r="C23" s="45" t="s">
        <v>29</v>
      </c>
      <c r="D23" s="45"/>
      <c r="E23" s="45"/>
      <c r="F23" s="46" t="s">
        <v>43</v>
      </c>
      <c r="G23" s="46"/>
      <c r="H23" s="10">
        <v>0.33</v>
      </c>
    </row>
    <row r="24" spans="1:8" s="6" customFormat="1" ht="35.25" customHeight="1" x14ac:dyDescent="0.25">
      <c r="A24" s="46" t="str">
        <f>Registro!A24</f>
        <v xml:space="preserve">Revision de instrumentos de evalución de diferentes materias </v>
      </c>
      <c r="B24" s="46"/>
      <c r="C24" s="45" t="s">
        <v>39</v>
      </c>
      <c r="D24" s="45"/>
      <c r="E24" s="45"/>
      <c r="F24" s="46" t="s">
        <v>48</v>
      </c>
      <c r="G24" s="46"/>
      <c r="H24" s="10">
        <v>0.33</v>
      </c>
    </row>
    <row r="25" spans="1:8" s="6" customFormat="1" ht="35.25" customHeight="1" x14ac:dyDescent="0.25">
      <c r="A25" s="46" t="str">
        <f>Registro!A25</f>
        <v>Concentrado de calificaciones de las diferentes materias</v>
      </c>
      <c r="B25" s="46"/>
      <c r="C25" s="45" t="s">
        <v>40</v>
      </c>
      <c r="D25" s="45"/>
      <c r="E25" s="45"/>
      <c r="F25" s="47" t="s">
        <v>41</v>
      </c>
      <c r="G25" s="47"/>
      <c r="H25" s="10">
        <v>0.33</v>
      </c>
    </row>
    <row r="26" spans="1:8" s="6" customFormat="1" ht="35.25" customHeight="1" x14ac:dyDescent="0.25">
      <c r="A26" s="46" t="str">
        <f>Registro!A26</f>
        <v>Reportes administrativos varios</v>
      </c>
      <c r="B26" s="46"/>
      <c r="C26" s="45" t="s">
        <v>42</v>
      </c>
      <c r="D26" s="45"/>
      <c r="E26" s="45"/>
      <c r="F26" s="30" t="s">
        <v>44</v>
      </c>
      <c r="G26" s="30"/>
      <c r="H26" s="10">
        <v>0.33</v>
      </c>
    </row>
    <row r="27" spans="1:8" s="6" customFormat="1" ht="35.25" customHeight="1" x14ac:dyDescent="0.25">
      <c r="A27" s="30"/>
      <c r="B27" s="30"/>
      <c r="C27" s="45"/>
      <c r="D27" s="45"/>
      <c r="E27" s="45"/>
      <c r="F27" s="30"/>
      <c r="G27" s="30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Registro!A41</f>
        <v xml:space="preserve">MII. ELVIRA GOMEZ BARRIENTOS </v>
      </c>
      <c r="C35" s="37" t="s">
        <v>46</v>
      </c>
      <c r="D35" s="37"/>
      <c r="E35" s="37"/>
      <c r="G35" s="37" t="s">
        <v>50</v>
      </c>
      <c r="H35" s="37"/>
    </row>
    <row r="36" spans="1:8" ht="28.5" customHeight="1" x14ac:dyDescent="0.25">
      <c r="A36" s="9" t="str">
        <f>Registro!A42</f>
        <v>Profesor</v>
      </c>
      <c r="C36" s="43" t="s">
        <v>45</v>
      </c>
      <c r="D36" s="43"/>
      <c r="E36" s="43"/>
      <c r="G36" s="14" t="s">
        <v>49</v>
      </c>
      <c r="H36" s="14"/>
    </row>
    <row r="38" spans="1:8" ht="24.75" customHeight="1" x14ac:dyDescent="0.25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12.6640625" style="1" customWidth="1"/>
    <col min="7" max="7" width="13.21875" style="1" customWidth="1"/>
    <col min="8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tr">
        <f>Registro!D6</f>
        <v>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 xml:space="preserve">MII. ELVIRA GOMEZ BARRIENTOS 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36" t="str">
        <f>Registro!F9</f>
        <v>SEP 22- ENE 23</v>
      </c>
      <c r="H9" s="36"/>
    </row>
    <row r="11" spans="1:8" x14ac:dyDescent="0.25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4 Reportes parciales del SGI
1 Reporte Final del SGI
4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5">
      <c r="A21" s="46" t="str">
        <f>Registro!A21</f>
        <v>Preparación de clases y/o material didactico de las diferentes materias marcadas en horario</v>
      </c>
      <c r="B21" s="46"/>
      <c r="C21" s="45"/>
      <c r="D21" s="45"/>
      <c r="E21" s="45"/>
      <c r="F21" s="30"/>
      <c r="G21" s="30"/>
      <c r="H21" s="10"/>
    </row>
    <row r="22" spans="1:8" s="6" customFormat="1" ht="35.25" customHeight="1" x14ac:dyDescent="0.25">
      <c r="A22" s="46" t="str">
        <f>Registro!A22</f>
        <v>Investigación Documental del contenido de las asignaturas</v>
      </c>
      <c r="B22" s="46"/>
      <c r="C22" s="45"/>
      <c r="D22" s="45"/>
      <c r="E22" s="45"/>
      <c r="F22" s="30"/>
      <c r="G22" s="30"/>
      <c r="H22" s="10"/>
    </row>
    <row r="23" spans="1:8" s="6" customFormat="1" ht="35.25" customHeight="1" x14ac:dyDescent="0.25">
      <c r="A23" s="46" t="str">
        <f>Registro!A23</f>
        <v>Elaboración exámenes</v>
      </c>
      <c r="B23" s="46"/>
      <c r="C23" s="45"/>
      <c r="D23" s="45"/>
      <c r="E23" s="45"/>
      <c r="F23" s="30"/>
      <c r="G23" s="30"/>
      <c r="H23" s="10"/>
    </row>
    <row r="24" spans="1:8" s="6" customFormat="1" ht="35.25" customHeight="1" x14ac:dyDescent="0.25">
      <c r="A24" s="46" t="str">
        <f>Registro!A24</f>
        <v xml:space="preserve">Revision de instrumentos de evalución de diferentes materias </v>
      </c>
      <c r="B24" s="46"/>
      <c r="C24" s="45"/>
      <c r="D24" s="45"/>
      <c r="E24" s="45"/>
      <c r="F24" s="30"/>
      <c r="G24" s="30"/>
      <c r="H24" s="10"/>
    </row>
    <row r="25" spans="1:8" s="6" customFormat="1" ht="35.25" customHeight="1" x14ac:dyDescent="0.25">
      <c r="A25" s="46" t="str">
        <f>Registro!A25</f>
        <v>Concentrado de calificaciones de las diferentes materias</v>
      </c>
      <c r="B25" s="46"/>
      <c r="C25" s="45"/>
      <c r="D25" s="45"/>
      <c r="E25" s="45"/>
      <c r="F25" s="30"/>
      <c r="G25" s="30"/>
      <c r="H25" s="10"/>
    </row>
    <row r="26" spans="1:8" s="6" customFormat="1" ht="35.25" customHeight="1" x14ac:dyDescent="0.25">
      <c r="A26" s="46" t="str">
        <f>Registro!A26</f>
        <v>Reportes administrativos varios</v>
      </c>
      <c r="B26" s="46"/>
      <c r="C26" s="45"/>
      <c r="D26" s="45"/>
      <c r="E26" s="45"/>
      <c r="F26" s="30"/>
      <c r="G26" s="30"/>
      <c r="H26" s="10"/>
    </row>
    <row r="27" spans="1:8" s="6" customFormat="1" ht="35.25" customHeight="1" x14ac:dyDescent="0.25">
      <c r="A27" s="30"/>
      <c r="B27" s="30"/>
      <c r="C27" s="45"/>
      <c r="D27" s="45"/>
      <c r="E27" s="45"/>
      <c r="F27" s="30"/>
      <c r="G27" s="30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Registro!C41</f>
        <v>MARTA G LIMON OROZCO</v>
      </c>
      <c r="D35" s="27"/>
      <c r="E35" s="27"/>
      <c r="G35" s="27" t="str">
        <f>Registro!F41</f>
        <v>MTRA. OFELIA ENRIQUEZ ORDAZ</v>
      </c>
      <c r="H35" s="27"/>
    </row>
    <row r="36" spans="1:8" ht="28.5" customHeight="1" x14ac:dyDescent="0.25">
      <c r="A36" s="9" t="str">
        <f>B8</f>
        <v xml:space="preserve">MII. ELVIRA GOMEZ BARRIENTOS 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0" t="s">
        <v>22</v>
      </c>
      <c r="C1" s="50"/>
      <c r="D1" s="50"/>
      <c r="E1" s="50"/>
      <c r="F1" s="50"/>
      <c r="G1" s="50"/>
      <c r="H1" s="50"/>
    </row>
    <row r="3" spans="1:8" x14ac:dyDescent="0.25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51" t="str">
        <f>Registro!D6</f>
        <v>INDUSTRIAL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 xml:space="preserve">MII. ELVIRA GOMEZ BARRIENTOS 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36" t="str">
        <f>Registro!F9</f>
        <v>SEP 22- ENE 23</v>
      </c>
      <c r="H9" s="36"/>
    </row>
    <row r="11" spans="1:8" x14ac:dyDescent="0.25">
      <c r="A11" s="4" t="s">
        <v>4</v>
      </c>
      <c r="B11" s="27" t="str">
        <f>Registro!B11</f>
        <v>DOCENCIA (PREPARACION DE CLASES, CORRECCION DE EXAMENES, REDACCION.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0" t="str">
        <f>Registro!A17</f>
        <v>4 Reportes parciales del SGI
1 Reporte Final del SGI
4 Instrumentaciones 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5">
      <c r="A21" s="44" t="str">
        <f>Registro!A21</f>
        <v>Preparación de clases y/o material didactico de las diferentes materias marcadas en horario</v>
      </c>
      <c r="B21" s="44"/>
      <c r="C21" s="45"/>
      <c r="D21" s="45"/>
      <c r="E21" s="45"/>
      <c r="F21" s="44"/>
      <c r="G21" s="44"/>
      <c r="H21" s="10"/>
    </row>
    <row r="22" spans="1:8" s="6" customFormat="1" x14ac:dyDescent="0.25">
      <c r="A22" s="44" t="str">
        <f>Registro!A23</f>
        <v>Elaboración exámenes</v>
      </c>
      <c r="B22" s="44"/>
      <c r="C22" s="45"/>
      <c r="D22" s="45"/>
      <c r="E22" s="45"/>
      <c r="F22" s="30"/>
      <c r="G22" s="30"/>
      <c r="H22" s="10"/>
    </row>
    <row r="23" spans="1:8" s="6" customFormat="1" x14ac:dyDescent="0.25">
      <c r="A23" s="44" t="str">
        <f>Registro!A24</f>
        <v xml:space="preserve">Revision de instrumentos de evalución de diferentes materias </v>
      </c>
      <c r="B23" s="44"/>
      <c r="C23" s="45"/>
      <c r="D23" s="45"/>
      <c r="E23" s="45"/>
      <c r="F23" s="30"/>
      <c r="G23" s="30"/>
      <c r="H23" s="10"/>
    </row>
    <row r="24" spans="1:8" s="6" customFormat="1" x14ac:dyDescent="0.25">
      <c r="A24" s="44" t="str">
        <f>Registro!A25</f>
        <v>Concentrado de calificaciones de las diferentes materias</v>
      </c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 t="str">
        <f>Registro!A26</f>
        <v>Reportes administrativos varios</v>
      </c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>
        <f>Registro!A27</f>
        <v>0</v>
      </c>
      <c r="B26" s="44"/>
      <c r="C26" s="45"/>
      <c r="D26" s="45"/>
      <c r="E26" s="45"/>
      <c r="F26" s="30"/>
      <c r="G26" s="30"/>
      <c r="H26" s="10"/>
    </row>
    <row r="27" spans="1:8" s="6" customFormat="1" x14ac:dyDescent="0.25">
      <c r="A27" s="44">
        <f>Registro!A28</f>
        <v>0</v>
      </c>
      <c r="B27" s="44"/>
      <c r="C27" s="45"/>
      <c r="D27" s="45"/>
      <c r="E27" s="45"/>
      <c r="F27" s="30"/>
      <c r="G27" s="30"/>
      <c r="H27" s="10"/>
    </row>
    <row r="28" spans="1:8" s="6" customFormat="1" x14ac:dyDescent="0.25">
      <c r="A28" s="44">
        <f>Registro!A29</f>
        <v>0</v>
      </c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>
        <f>Registro!A28</f>
        <v>0</v>
      </c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>
        <f>Registro!A29</f>
        <v>0</v>
      </c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Registro!C41</f>
        <v>MARTA G LIMON OROZCO</v>
      </c>
      <c r="D35" s="27"/>
      <c r="E35" s="27"/>
      <c r="G35" s="27" t="str">
        <f>Registro!F41</f>
        <v>MTRA. OFELIA ENRIQUEZ ORDAZ</v>
      </c>
      <c r="H35" s="27"/>
    </row>
    <row r="36" spans="1:8" ht="28.5" customHeight="1" x14ac:dyDescent="0.25">
      <c r="A36" s="9" t="str">
        <f>B8</f>
        <v xml:space="preserve">MII. ELVIRA GOMEZ BARRIENTOS 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2022-10-21T21:10:43Z</dcterms:modified>
</cp:coreProperties>
</file>